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970" windowHeight="10635" activeTab="0"/>
  </bookViews>
  <sheets>
    <sheet name="Micro" sheetId="1" r:id="rId1"/>
    <sheet name="Mini" sheetId="2" r:id="rId2"/>
    <sheet name="Junior 60" sheetId="3" r:id="rId3"/>
    <sheet name="Junior 125" sheetId="4" r:id="rId4"/>
    <sheet name="KZ 2" sheetId="5" r:id="rId5"/>
    <sheet name="Poäng" sheetId="6" r:id="rId6"/>
  </sheets>
  <definedNames/>
  <calcPr fullCalcOnLoad="1"/>
</workbook>
</file>

<file path=xl/sharedStrings.xml><?xml version="1.0" encoding="utf-8"?>
<sst xmlns="http://schemas.openxmlformats.org/spreadsheetml/2006/main" count="301" uniqueCount="150">
  <si>
    <t>Start nr</t>
  </si>
  <si>
    <t>Förnamn</t>
  </si>
  <si>
    <t>Efternamn</t>
  </si>
  <si>
    <t>Klubb</t>
  </si>
  <si>
    <t>LMK</t>
  </si>
  <si>
    <t>VMF</t>
  </si>
  <si>
    <t>Avräk.</t>
  </si>
  <si>
    <t>Totalt</t>
  </si>
  <si>
    <t/>
  </si>
  <si>
    <t>Plac</t>
  </si>
  <si>
    <t>Piteå MS</t>
  </si>
  <si>
    <t>Jansson</t>
  </si>
  <si>
    <t>Luleå MS</t>
  </si>
  <si>
    <t>Umeå AK</t>
  </si>
  <si>
    <t>Oscar</t>
  </si>
  <si>
    <t>Hedqvist</t>
  </si>
  <si>
    <t>Johansson</t>
  </si>
  <si>
    <t>Lindfors</t>
  </si>
  <si>
    <t>Skellefteå MS</t>
  </si>
  <si>
    <t>Axel</t>
  </si>
  <si>
    <t>Jonsson</t>
  </si>
  <si>
    <t>Juntikka</t>
  </si>
  <si>
    <t>Eriksson</t>
  </si>
  <si>
    <t>Jesper</t>
  </si>
  <si>
    <t>Tilda</t>
  </si>
  <si>
    <t>Norgren</t>
  </si>
  <si>
    <t>Lycksele MK</t>
  </si>
  <si>
    <t>Sebastian</t>
  </si>
  <si>
    <t>Larsson</t>
  </si>
  <si>
    <t>Jennifer</t>
  </si>
  <si>
    <t>Grensjö</t>
  </si>
  <si>
    <t>Hampus</t>
  </si>
  <si>
    <t>Gustav</t>
  </si>
  <si>
    <t>Emil</t>
  </si>
  <si>
    <t>Lundin Pantzare</t>
  </si>
  <si>
    <t>Willman</t>
  </si>
  <si>
    <t>Forsman</t>
  </si>
  <si>
    <t>Viktor</t>
  </si>
  <si>
    <t>Kemi</t>
  </si>
  <si>
    <t>Mattias</t>
  </si>
  <si>
    <t>Brorsson</t>
  </si>
  <si>
    <t>Lyckslele MK</t>
  </si>
  <si>
    <t>Eliot</t>
  </si>
  <si>
    <t>Hansson</t>
  </si>
  <si>
    <t>Rasmus</t>
  </si>
  <si>
    <t>Augustsson</t>
  </si>
  <si>
    <t>Cecilia</t>
  </si>
  <si>
    <t>Forsberg</t>
  </si>
  <si>
    <t>Lucas</t>
  </si>
  <si>
    <t>Nilsson</t>
  </si>
  <si>
    <t>Hällgren</t>
  </si>
  <si>
    <t>Alice</t>
  </si>
  <si>
    <t>Persson</t>
  </si>
  <si>
    <t>Olsson</t>
  </si>
  <si>
    <t>Elin</t>
  </si>
  <si>
    <t>Pettersson</t>
  </si>
  <si>
    <t>Umeå Ak</t>
  </si>
  <si>
    <t>Sami</t>
  </si>
  <si>
    <t>Jaako</t>
  </si>
  <si>
    <t>Aspen KK</t>
  </si>
  <si>
    <t>Voullerims MF</t>
  </si>
  <si>
    <t>Hannes</t>
  </si>
  <si>
    <t>Morin</t>
  </si>
  <si>
    <t xml:space="preserve">Emanuel </t>
  </si>
  <si>
    <t>Olofsson</t>
  </si>
  <si>
    <t>Victor</t>
  </si>
  <si>
    <t>Fredriksson</t>
  </si>
  <si>
    <t>Leo</t>
  </si>
  <si>
    <t>Andersson</t>
  </si>
  <si>
    <t xml:space="preserve">Nicolle </t>
  </si>
  <si>
    <t>Nygren</t>
  </si>
  <si>
    <t>Melinda</t>
  </si>
  <si>
    <t>Öberg</t>
  </si>
  <si>
    <t>Karlsson</t>
  </si>
  <si>
    <t>Pontus</t>
  </si>
  <si>
    <t>Gustavsson</t>
  </si>
  <si>
    <t>Fanny</t>
  </si>
  <si>
    <t>Hagelberg</t>
  </si>
  <si>
    <t>Samuel</t>
  </si>
  <si>
    <t>Melander</t>
  </si>
  <si>
    <t>Colin</t>
  </si>
  <si>
    <t>Albin</t>
  </si>
  <si>
    <t>Wiliam</t>
  </si>
  <si>
    <t>Marcus</t>
  </si>
  <si>
    <t>Leinehed</t>
  </si>
  <si>
    <t xml:space="preserve">Jonathan </t>
  </si>
  <si>
    <t>Petter</t>
  </si>
  <si>
    <t>Falman</t>
  </si>
  <si>
    <t>Wikgren</t>
  </si>
  <si>
    <t>Filip</t>
  </si>
  <si>
    <t>Eklund</t>
  </si>
  <si>
    <t>Claes</t>
  </si>
  <si>
    <t>Jonathan</t>
  </si>
  <si>
    <t>Arvidsson</t>
  </si>
  <si>
    <t>Konrad</t>
  </si>
  <si>
    <t>Boström</t>
  </si>
  <si>
    <t>Nicklas</t>
  </si>
  <si>
    <t>Ejderud</t>
  </si>
  <si>
    <t>Alex</t>
  </si>
  <si>
    <t>Qvarnlöf</t>
  </si>
  <si>
    <t>Andreas</t>
  </si>
  <si>
    <t xml:space="preserve">Melander </t>
  </si>
  <si>
    <t>Lukas</t>
  </si>
  <si>
    <t>Loggert</t>
  </si>
  <si>
    <t>Greus</t>
  </si>
  <si>
    <t>Niclas</t>
  </si>
  <si>
    <t>Grandin</t>
  </si>
  <si>
    <t>Bergh</t>
  </si>
  <si>
    <t>Emanuel</t>
  </si>
  <si>
    <t>Ledin</t>
  </si>
  <si>
    <t>Daniel</t>
  </si>
  <si>
    <t>Lindholm</t>
  </si>
  <si>
    <t>Skellefte MS</t>
  </si>
  <si>
    <t>Tony</t>
  </si>
  <si>
    <t>Rudolfsson</t>
  </si>
  <si>
    <t>Mikael</t>
  </si>
  <si>
    <t>Hägglund</t>
  </si>
  <si>
    <t>Martin</t>
  </si>
  <si>
    <t>Tom</t>
  </si>
  <si>
    <t xml:space="preserve">Alexander </t>
  </si>
  <si>
    <t xml:space="preserve">Andreassen  </t>
  </si>
  <si>
    <t>Karin</t>
  </si>
  <si>
    <t>Edlund</t>
  </si>
  <si>
    <t xml:space="preserve">Mathias </t>
  </si>
  <si>
    <t>Thomas</t>
  </si>
  <si>
    <t>Bygdemo</t>
  </si>
  <si>
    <t>Kim</t>
  </si>
  <si>
    <t>Norberg</t>
  </si>
  <si>
    <t>Siverman</t>
  </si>
  <si>
    <t>Ulander</t>
  </si>
  <si>
    <t>Formel</t>
  </si>
  <si>
    <t>Frida</t>
  </si>
  <si>
    <t>Resultatlista DM 2014 Micro</t>
  </si>
  <si>
    <t>Resultatlista DM 2014 Mini</t>
  </si>
  <si>
    <t>Resultatlista DM 2014 Junior 60</t>
  </si>
  <si>
    <t>Resultatlista DM 2014 Junior 125</t>
  </si>
  <si>
    <t>Resultatlista DM 2014 KZ2</t>
  </si>
  <si>
    <t>SMS</t>
  </si>
  <si>
    <t>Sonny</t>
  </si>
  <si>
    <t>Lundström</t>
  </si>
  <si>
    <t>LMS</t>
  </si>
  <si>
    <t>Oliver</t>
  </si>
  <si>
    <t>Brännström</t>
  </si>
  <si>
    <t>Ludvig</t>
  </si>
  <si>
    <t>Tommy</t>
  </si>
  <si>
    <t>Näslund</t>
  </si>
  <si>
    <t>Alexander</t>
  </si>
  <si>
    <t>Åström</t>
  </si>
  <si>
    <t>Linn</t>
  </si>
  <si>
    <t>Qvarlöf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</si>
</sst>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  <numFmt numFmtId="176" formatCode="0,&quot; st&quot;"/>
    <numFmt numFmtId="177" formatCode="0&quot; st&quot;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name val="Times New Roman"/>
      <family val="1"/>
    </font>
    <font>
      <sz val="8"/>
      <name val="Arial"/>
      <family val="0"/>
    </font>
    <font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2" applyNumberFormat="0" applyAlignment="0" applyProtection="0"/>
    <xf numFmtId="0" fontId="32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30" borderId="3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 horizontal="left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" fontId="4" fillId="35" borderId="0" xfId="0" applyNumberFormat="1" applyFont="1" applyFill="1" applyAlignment="1">
      <alignment horizontal="center"/>
    </xf>
    <xf numFmtId="16" fontId="3" fillId="35" borderId="0" xfId="0" applyNumberFormat="1" applyFont="1" applyFill="1" applyAlignment="1">
      <alignment horizontal="center"/>
    </xf>
    <xf numFmtId="0" fontId="3" fillId="0" borderId="0" xfId="0" applyFont="1" applyFill="1" applyAlignment="1" quotePrefix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36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Zeros="0" tabSelected="1" zoomScalePageLayoutView="0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9.57421875" style="1" customWidth="1"/>
    <col min="3" max="3" width="14.57421875" style="25" customWidth="1"/>
    <col min="4" max="4" width="17.140625" style="1" customWidth="1"/>
    <col min="5" max="5" width="17.28125" style="1" customWidth="1"/>
    <col min="6" max="12" width="8.57421875" style="9" customWidth="1"/>
    <col min="13" max="16384" width="9.140625" style="1" customWidth="1"/>
  </cols>
  <sheetData>
    <row r="1" spans="1:12" s="7" customFormat="1" ht="15">
      <c r="A1" s="29" t="s">
        <v>8</v>
      </c>
      <c r="B1" s="37" t="s">
        <v>132</v>
      </c>
      <c r="C1" s="37"/>
      <c r="D1" s="37"/>
      <c r="E1" s="37"/>
      <c r="F1" s="8"/>
      <c r="G1" s="6"/>
      <c r="H1" s="6"/>
      <c r="I1" s="6"/>
      <c r="J1" s="6"/>
      <c r="K1" s="6"/>
      <c r="L1" s="6"/>
    </row>
    <row r="2" spans="1:12" ht="15">
      <c r="A2" s="20" t="s">
        <v>9</v>
      </c>
      <c r="B2" s="20" t="s">
        <v>0</v>
      </c>
      <c r="C2" s="21" t="s">
        <v>1</v>
      </c>
      <c r="D2" s="22" t="s">
        <v>2</v>
      </c>
      <c r="E2" s="22" t="s">
        <v>3</v>
      </c>
      <c r="F2" s="27" t="s">
        <v>140</v>
      </c>
      <c r="G2" s="27" t="s">
        <v>140</v>
      </c>
      <c r="H2" s="27" t="s">
        <v>5</v>
      </c>
      <c r="I2" s="27" t="s">
        <v>4</v>
      </c>
      <c r="J2" s="27" t="s">
        <v>137</v>
      </c>
      <c r="K2" s="27" t="s">
        <v>6</v>
      </c>
      <c r="L2" s="27" t="s">
        <v>7</v>
      </c>
    </row>
    <row r="3" spans="1:12" ht="15">
      <c r="A3" s="20"/>
      <c r="B3" s="20"/>
      <c r="C3" s="23"/>
      <c r="D3" s="24"/>
      <c r="E3" s="24"/>
      <c r="F3" s="28"/>
      <c r="G3" s="28"/>
      <c r="H3" s="28"/>
      <c r="I3" s="28"/>
      <c r="J3" s="28"/>
      <c r="K3" s="28"/>
      <c r="L3" s="27"/>
    </row>
    <row r="4" spans="1:12" ht="15">
      <c r="A4" s="5">
        <v>1</v>
      </c>
      <c r="B4" s="6">
        <v>85</v>
      </c>
      <c r="C4" s="7" t="s">
        <v>27</v>
      </c>
      <c r="D4" s="7" t="s">
        <v>36</v>
      </c>
      <c r="E4" s="8" t="s">
        <v>18</v>
      </c>
      <c r="F4" s="5">
        <v>41</v>
      </c>
      <c r="G4" s="9">
        <v>39</v>
      </c>
      <c r="H4" s="6">
        <v>37</v>
      </c>
      <c r="I4" s="15">
        <v>41</v>
      </c>
      <c r="J4" s="6">
        <v>41</v>
      </c>
      <c r="K4" s="9">
        <v>37</v>
      </c>
      <c r="L4" s="5">
        <f aca="true" t="shared" si="0" ref="L4:L11">SUM(F4:J4)-K4</f>
        <v>162</v>
      </c>
    </row>
    <row r="5" spans="1:12" ht="15">
      <c r="A5" s="5">
        <v>2</v>
      </c>
      <c r="B5" s="6">
        <v>49</v>
      </c>
      <c r="C5" s="7" t="s">
        <v>27</v>
      </c>
      <c r="D5" s="7" t="s">
        <v>28</v>
      </c>
      <c r="E5" s="8" t="s">
        <v>26</v>
      </c>
      <c r="F5" s="9">
        <v>38</v>
      </c>
      <c r="G5" s="9">
        <v>38</v>
      </c>
      <c r="H5" s="15">
        <v>41</v>
      </c>
      <c r="I5" s="6">
        <v>37</v>
      </c>
      <c r="J5" s="15">
        <v>43</v>
      </c>
      <c r="K5" s="9">
        <v>37</v>
      </c>
      <c r="L5" s="5">
        <f t="shared" si="0"/>
        <v>160</v>
      </c>
    </row>
    <row r="6" spans="1:12" ht="15">
      <c r="A6" s="5">
        <v>3</v>
      </c>
      <c r="B6" s="9">
        <v>86</v>
      </c>
      <c r="C6" s="7" t="s">
        <v>37</v>
      </c>
      <c r="D6" s="7" t="s">
        <v>38</v>
      </c>
      <c r="E6" s="8" t="s">
        <v>13</v>
      </c>
      <c r="F6" s="9">
        <v>35</v>
      </c>
      <c r="G6" s="5">
        <v>41</v>
      </c>
      <c r="H6" s="6">
        <v>38</v>
      </c>
      <c r="I6" s="6">
        <v>39</v>
      </c>
      <c r="J6" s="6">
        <v>40</v>
      </c>
      <c r="K6" s="9">
        <v>35</v>
      </c>
      <c r="L6" s="5">
        <f t="shared" si="0"/>
        <v>158</v>
      </c>
    </row>
    <row r="7" spans="1:12" ht="15">
      <c r="A7" s="5">
        <v>4</v>
      </c>
      <c r="B7" s="9">
        <v>87</v>
      </c>
      <c r="C7" s="7" t="s">
        <v>39</v>
      </c>
      <c r="D7" s="7" t="s">
        <v>40</v>
      </c>
      <c r="E7" s="8" t="s">
        <v>12</v>
      </c>
      <c r="F7" s="9">
        <v>39</v>
      </c>
      <c r="G7" s="9">
        <v>35</v>
      </c>
      <c r="H7" s="6">
        <v>39</v>
      </c>
      <c r="I7" s="6"/>
      <c r="J7" s="6">
        <v>39</v>
      </c>
      <c r="L7" s="5">
        <f t="shared" si="0"/>
        <v>152</v>
      </c>
    </row>
    <row r="8" spans="1:12" ht="15">
      <c r="A8" s="5">
        <v>5</v>
      </c>
      <c r="B8" s="9">
        <v>40</v>
      </c>
      <c r="C8" s="7" t="s">
        <v>24</v>
      </c>
      <c r="D8" s="7" t="s">
        <v>17</v>
      </c>
      <c r="E8" s="8" t="s">
        <v>18</v>
      </c>
      <c r="F8" s="6">
        <v>37</v>
      </c>
      <c r="G8" s="9">
        <v>36</v>
      </c>
      <c r="H8" s="6">
        <v>35</v>
      </c>
      <c r="I8" s="6">
        <v>36</v>
      </c>
      <c r="J8" s="6">
        <v>37</v>
      </c>
      <c r="K8" s="9">
        <v>35</v>
      </c>
      <c r="L8" s="5">
        <f t="shared" si="0"/>
        <v>146</v>
      </c>
    </row>
    <row r="9" spans="1:12" ht="15">
      <c r="A9" s="5">
        <v>6</v>
      </c>
      <c r="B9" s="6">
        <v>83</v>
      </c>
      <c r="C9" s="1" t="s">
        <v>33</v>
      </c>
      <c r="D9" s="1" t="s">
        <v>34</v>
      </c>
      <c r="E9" s="8" t="s">
        <v>12</v>
      </c>
      <c r="F9" s="9">
        <v>36</v>
      </c>
      <c r="G9" s="9">
        <v>37</v>
      </c>
      <c r="H9" s="6">
        <v>36</v>
      </c>
      <c r="I9" s="6">
        <v>35</v>
      </c>
      <c r="J9" s="6">
        <v>36</v>
      </c>
      <c r="K9" s="9">
        <v>35</v>
      </c>
      <c r="L9" s="5">
        <f t="shared" si="0"/>
        <v>145</v>
      </c>
    </row>
    <row r="10" spans="1:12" ht="15">
      <c r="A10" s="5">
        <v>7</v>
      </c>
      <c r="B10" s="6">
        <v>89</v>
      </c>
      <c r="C10" s="7" t="s">
        <v>138</v>
      </c>
      <c r="D10" s="7" t="s">
        <v>139</v>
      </c>
      <c r="E10" s="8" t="s">
        <v>12</v>
      </c>
      <c r="G10" s="6"/>
      <c r="H10" s="6">
        <v>34</v>
      </c>
      <c r="I10" s="6">
        <v>38</v>
      </c>
      <c r="J10" s="6">
        <v>38</v>
      </c>
      <c r="L10" s="5">
        <f t="shared" si="0"/>
        <v>110</v>
      </c>
    </row>
    <row r="11" spans="1:12" ht="15">
      <c r="A11" s="5">
        <v>8</v>
      </c>
      <c r="B11" s="9">
        <v>88</v>
      </c>
      <c r="C11" s="7" t="s">
        <v>24</v>
      </c>
      <c r="D11" s="7" t="s">
        <v>16</v>
      </c>
      <c r="E11" s="8" t="s">
        <v>41</v>
      </c>
      <c r="F11" s="6"/>
      <c r="G11" s="6"/>
      <c r="H11" s="6"/>
      <c r="I11" s="6">
        <v>34</v>
      </c>
      <c r="J11" s="6"/>
      <c r="L11" s="5">
        <f t="shared" si="0"/>
        <v>34</v>
      </c>
    </row>
    <row r="12" spans="1:12" ht="15">
      <c r="A12" s="5"/>
      <c r="B12" s="6"/>
      <c r="C12" s="7"/>
      <c r="D12" s="7"/>
      <c r="E12" s="8"/>
      <c r="F12" s="6"/>
      <c r="G12" s="6"/>
      <c r="H12" s="6"/>
      <c r="I12" s="6"/>
      <c r="J12" s="6"/>
      <c r="L12" s="5"/>
    </row>
    <row r="13" spans="1:12" ht="15">
      <c r="A13" s="5"/>
      <c r="B13" s="6"/>
      <c r="C13" s="7"/>
      <c r="D13" s="7"/>
      <c r="E13" s="8"/>
      <c r="F13" s="6"/>
      <c r="G13" s="6"/>
      <c r="H13" s="6"/>
      <c r="I13" s="6"/>
      <c r="J13" s="6"/>
      <c r="L13" s="5"/>
    </row>
    <row r="14" spans="1:12" ht="15">
      <c r="A14" s="5"/>
      <c r="B14" s="9"/>
      <c r="C14" s="7"/>
      <c r="D14" s="7"/>
      <c r="E14" s="8"/>
      <c r="F14" s="6"/>
      <c r="G14" s="6"/>
      <c r="H14" s="6"/>
      <c r="I14" s="6"/>
      <c r="J14" s="6"/>
      <c r="L14" s="5"/>
    </row>
    <row r="15" spans="1:12" ht="15">
      <c r="A15" s="5"/>
      <c r="B15" s="6"/>
      <c r="C15" s="7"/>
      <c r="D15" s="7"/>
      <c r="E15" s="8"/>
      <c r="F15" s="6"/>
      <c r="G15" s="6"/>
      <c r="H15" s="6"/>
      <c r="I15" s="6"/>
      <c r="J15" s="6"/>
      <c r="L15" s="5"/>
    </row>
    <row r="16" spans="1:12" ht="15">
      <c r="A16" s="5"/>
      <c r="B16" s="6"/>
      <c r="C16" s="7"/>
      <c r="D16" s="7"/>
      <c r="E16" s="8"/>
      <c r="F16" s="6"/>
      <c r="G16" s="6"/>
      <c r="H16" s="6"/>
      <c r="I16" s="6"/>
      <c r="J16" s="6"/>
      <c r="L16" s="5"/>
    </row>
    <row r="17" spans="1:12" ht="15">
      <c r="A17" s="5"/>
      <c r="B17" s="6"/>
      <c r="C17" s="7"/>
      <c r="D17" s="7"/>
      <c r="E17" s="8"/>
      <c r="F17" s="6"/>
      <c r="G17" s="6"/>
      <c r="H17" s="6"/>
      <c r="I17" s="6"/>
      <c r="J17" s="6"/>
      <c r="L17" s="5"/>
    </row>
    <row r="18" spans="1:12" ht="15">
      <c r="A18" s="5"/>
      <c r="B18" s="6"/>
      <c r="C18" s="7"/>
      <c r="D18" s="7"/>
      <c r="E18" s="8"/>
      <c r="F18" s="6"/>
      <c r="G18" s="6"/>
      <c r="H18" s="6"/>
      <c r="I18" s="6"/>
      <c r="J18" s="6"/>
      <c r="L18" s="5"/>
    </row>
    <row r="19" spans="1:12" ht="15">
      <c r="A19" s="5"/>
      <c r="B19" s="6"/>
      <c r="C19" s="7"/>
      <c r="D19" s="7"/>
      <c r="E19" s="8"/>
      <c r="F19" s="6"/>
      <c r="G19" s="6"/>
      <c r="H19" s="6"/>
      <c r="I19" s="6"/>
      <c r="J19" s="6"/>
      <c r="L19" s="5"/>
    </row>
    <row r="20" spans="1:12" ht="15">
      <c r="A20" s="5"/>
      <c r="B20" s="9"/>
      <c r="C20" s="7"/>
      <c r="D20" s="7"/>
      <c r="E20" s="8"/>
      <c r="F20" s="6"/>
      <c r="G20" s="6"/>
      <c r="H20" s="6"/>
      <c r="I20" s="6"/>
      <c r="J20" s="6"/>
      <c r="L20" s="5"/>
    </row>
    <row r="21" spans="1:12" ht="15">
      <c r="A21" s="5"/>
      <c r="B21" s="9"/>
      <c r="C21" s="7"/>
      <c r="D21" s="7"/>
      <c r="E21" s="8"/>
      <c r="F21" s="6"/>
      <c r="G21" s="6"/>
      <c r="H21" s="6"/>
      <c r="I21" s="6"/>
      <c r="J21" s="6"/>
      <c r="L21" s="5"/>
    </row>
    <row r="22" spans="1:12" ht="15">
      <c r="A22" s="5"/>
      <c r="B22" s="9"/>
      <c r="C22" s="35"/>
      <c r="D22" s="7"/>
      <c r="E22" s="8"/>
      <c r="F22" s="6"/>
      <c r="G22" s="6"/>
      <c r="H22" s="6"/>
      <c r="I22" s="6"/>
      <c r="J22" s="6"/>
      <c r="L22" s="5"/>
    </row>
    <row r="23" spans="1:12" ht="15">
      <c r="A23" s="5"/>
      <c r="B23" s="6"/>
      <c r="C23" s="7"/>
      <c r="D23" s="7"/>
      <c r="E23" s="8"/>
      <c r="F23" s="6"/>
      <c r="G23" s="6"/>
      <c r="H23" s="6"/>
      <c r="I23" s="6"/>
      <c r="J23" s="6"/>
      <c r="L23" s="5"/>
    </row>
    <row r="24" spans="1:12" ht="15">
      <c r="A24" s="5"/>
      <c r="B24" s="6"/>
      <c r="C24" s="7"/>
      <c r="D24" s="7"/>
      <c r="E24" s="8"/>
      <c r="F24" s="6"/>
      <c r="G24" s="6"/>
      <c r="H24" s="6"/>
      <c r="I24" s="6"/>
      <c r="J24" s="6"/>
      <c r="L24" s="5"/>
    </row>
    <row r="25" spans="1:12" ht="15">
      <c r="A25" s="5"/>
      <c r="B25" s="6"/>
      <c r="C25" s="7"/>
      <c r="D25" s="7"/>
      <c r="E25" s="8"/>
      <c r="F25" s="6"/>
      <c r="G25" s="6"/>
      <c r="H25" s="6"/>
      <c r="I25" s="6"/>
      <c r="J25" s="6"/>
      <c r="L25" s="5"/>
    </row>
    <row r="26" spans="1:12" ht="15">
      <c r="A26" s="5"/>
      <c r="B26" s="6"/>
      <c r="C26" s="7"/>
      <c r="D26" s="7"/>
      <c r="E26" s="8"/>
      <c r="F26" s="6"/>
      <c r="G26" s="6"/>
      <c r="H26" s="6"/>
      <c r="I26" s="6"/>
      <c r="J26" s="6"/>
      <c r="L26" s="5"/>
    </row>
    <row r="27" spans="1:12" ht="15">
      <c r="A27" s="5"/>
      <c r="B27" s="6"/>
      <c r="C27" s="7"/>
      <c r="D27" s="7"/>
      <c r="E27" s="8"/>
      <c r="F27" s="6"/>
      <c r="G27" s="6"/>
      <c r="H27" s="6"/>
      <c r="I27" s="6"/>
      <c r="J27" s="6"/>
      <c r="L27" s="5"/>
    </row>
    <row r="28" spans="1:12" ht="15">
      <c r="A28" s="5"/>
      <c r="B28" s="6"/>
      <c r="C28" s="7"/>
      <c r="D28" s="7"/>
      <c r="E28" s="8"/>
      <c r="F28" s="6"/>
      <c r="G28" s="6"/>
      <c r="H28" s="6"/>
      <c r="I28" s="6"/>
      <c r="J28" s="6"/>
      <c r="L28" s="5"/>
    </row>
    <row r="29" spans="1:12" ht="15">
      <c r="A29" s="5"/>
      <c r="B29" s="6"/>
      <c r="C29" s="7"/>
      <c r="D29" s="7"/>
      <c r="E29" s="8"/>
      <c r="F29" s="6"/>
      <c r="G29" s="6"/>
      <c r="H29" s="6"/>
      <c r="I29" s="6"/>
      <c r="J29" s="6"/>
      <c r="L29" s="5"/>
    </row>
    <row r="30" spans="1:12" ht="15">
      <c r="A30" s="5"/>
      <c r="B30" s="6"/>
      <c r="C30" s="7"/>
      <c r="D30" s="7"/>
      <c r="E30" s="8"/>
      <c r="F30" s="6"/>
      <c r="G30" s="6"/>
      <c r="H30" s="6"/>
      <c r="I30" s="6"/>
      <c r="J30" s="6"/>
      <c r="L30" s="5"/>
    </row>
    <row r="31" spans="1:12" ht="15">
      <c r="A31" s="5"/>
      <c r="B31" s="6"/>
      <c r="C31" s="7"/>
      <c r="D31" s="7"/>
      <c r="E31" s="8"/>
      <c r="F31" s="6"/>
      <c r="G31" s="6"/>
      <c r="H31" s="6"/>
      <c r="I31" s="6"/>
      <c r="J31" s="6"/>
      <c r="L31" s="5"/>
    </row>
    <row r="32" spans="1:12" ht="15">
      <c r="A32" s="5"/>
      <c r="B32" s="6"/>
      <c r="C32" s="7"/>
      <c r="D32" s="7"/>
      <c r="E32" s="8"/>
      <c r="F32" s="6"/>
      <c r="G32" s="6"/>
      <c r="H32" s="6"/>
      <c r="I32" s="6"/>
      <c r="J32" s="6"/>
      <c r="L32" s="5"/>
    </row>
    <row r="33" spans="1:12" ht="15">
      <c r="A33" s="5"/>
      <c r="B33" s="6"/>
      <c r="C33" s="7"/>
      <c r="D33" s="7"/>
      <c r="E33" s="8"/>
      <c r="F33" s="6"/>
      <c r="G33" s="6"/>
      <c r="H33" s="6"/>
      <c r="I33" s="6"/>
      <c r="J33" s="6"/>
      <c r="L33" s="5"/>
    </row>
    <row r="34" spans="1:12" ht="15">
      <c r="A34" s="5"/>
      <c r="B34" s="6"/>
      <c r="C34" s="7"/>
      <c r="D34" s="7"/>
      <c r="E34" s="8"/>
      <c r="F34" s="6"/>
      <c r="G34" s="6"/>
      <c r="H34" s="6"/>
      <c r="I34" s="6"/>
      <c r="J34" s="6"/>
      <c r="L34" s="5"/>
    </row>
    <row r="35" spans="1:12" ht="15">
      <c r="A35" s="5"/>
      <c r="B35" s="6"/>
      <c r="C35" s="7"/>
      <c r="D35" s="7"/>
      <c r="E35" s="8"/>
      <c r="F35" s="6"/>
      <c r="G35" s="6"/>
      <c r="H35" s="6"/>
      <c r="I35" s="6"/>
      <c r="J35" s="6"/>
      <c r="L35" s="5"/>
    </row>
    <row r="36" spans="1:12" ht="15">
      <c r="A36" s="5"/>
      <c r="B36" s="6"/>
      <c r="C36" s="7"/>
      <c r="D36" s="7"/>
      <c r="E36" s="8"/>
      <c r="F36" s="6"/>
      <c r="G36" s="6"/>
      <c r="H36" s="6"/>
      <c r="I36" s="6"/>
      <c r="J36" s="6"/>
      <c r="L36" s="5"/>
    </row>
    <row r="37" spans="1:12" ht="15">
      <c r="A37" s="5"/>
      <c r="B37" s="6"/>
      <c r="C37" s="7"/>
      <c r="D37" s="7"/>
      <c r="E37" s="8"/>
      <c r="F37" s="6"/>
      <c r="G37" s="6"/>
      <c r="H37" s="6"/>
      <c r="I37" s="6"/>
      <c r="J37" s="6"/>
      <c r="L37" s="5"/>
    </row>
    <row r="38" spans="1:12" ht="15">
      <c r="A38" s="5"/>
      <c r="B38" s="6"/>
      <c r="C38" s="7"/>
      <c r="D38" s="7"/>
      <c r="E38" s="8"/>
      <c r="F38" s="6"/>
      <c r="G38" s="6"/>
      <c r="J38" s="6"/>
      <c r="L38" s="5"/>
    </row>
    <row r="39" spans="1:12" ht="15">
      <c r="A39" s="5"/>
      <c r="B39" s="30"/>
      <c r="C39" s="31"/>
      <c r="D39" s="31"/>
      <c r="E39" s="32"/>
      <c r="F39" s="6"/>
      <c r="G39" s="6"/>
      <c r="H39" s="6"/>
      <c r="I39" s="6"/>
      <c r="J39" s="6"/>
      <c r="L39" s="5"/>
    </row>
    <row r="40" spans="1:11" ht="15">
      <c r="A40" s="11"/>
      <c r="B40" s="11"/>
      <c r="F40" s="11"/>
      <c r="G40" s="11"/>
      <c r="H40" s="11"/>
      <c r="I40" s="11">
        <f>COUNTIF(I4:I38,"&gt;0")</f>
        <v>7</v>
      </c>
      <c r="J40" s="11">
        <f>COUNTIF(J4:J38,"&gt;0")</f>
        <v>7</v>
      </c>
      <c r="K40" s="11">
        <f>COUNTIF(K4:K38,"&gt;0")</f>
        <v>5</v>
      </c>
    </row>
    <row r="41" spans="5:6" ht="14.25">
      <c r="E41" s="26"/>
      <c r="F41" s="16"/>
    </row>
    <row r="44" ht="14.25">
      <c r="B44" s="6"/>
    </row>
    <row r="45" ht="14.25">
      <c r="B45" s="6"/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9.57421875" style="9" customWidth="1"/>
    <col min="3" max="3" width="11.28125" style="1" customWidth="1"/>
    <col min="4" max="4" width="15.140625" style="1" customWidth="1"/>
    <col min="5" max="5" width="20.28125" style="1" customWidth="1"/>
    <col min="6" max="12" width="8.57421875" style="9" customWidth="1"/>
    <col min="13" max="16384" width="9.140625" style="1" customWidth="1"/>
  </cols>
  <sheetData>
    <row r="1" spans="2:6" ht="15">
      <c r="B1" s="37" t="s">
        <v>133</v>
      </c>
      <c r="C1" s="37"/>
      <c r="D1" s="37"/>
      <c r="E1" s="37"/>
      <c r="F1" s="6"/>
    </row>
    <row r="2" spans="1:12" ht="15">
      <c r="A2" s="17" t="s">
        <v>9</v>
      </c>
      <c r="B2" s="17" t="s">
        <v>0</v>
      </c>
      <c r="C2" s="18" t="s">
        <v>1</v>
      </c>
      <c r="D2" s="18" t="s">
        <v>2</v>
      </c>
      <c r="E2" s="18" t="s">
        <v>3</v>
      </c>
      <c r="F2" s="27" t="s">
        <v>140</v>
      </c>
      <c r="G2" s="27" t="s">
        <v>140</v>
      </c>
      <c r="H2" s="27" t="s">
        <v>5</v>
      </c>
      <c r="I2" s="27" t="s">
        <v>4</v>
      </c>
      <c r="J2" s="27" t="s">
        <v>137</v>
      </c>
      <c r="K2" s="27" t="s">
        <v>6</v>
      </c>
      <c r="L2" s="27" t="s">
        <v>7</v>
      </c>
    </row>
    <row r="3" spans="1:12" ht="15">
      <c r="A3" s="17"/>
      <c r="B3" s="17"/>
      <c r="C3" s="19"/>
      <c r="D3" s="19"/>
      <c r="E3" s="19"/>
      <c r="F3" s="28"/>
      <c r="G3" s="28"/>
      <c r="H3" s="28"/>
      <c r="I3" s="28"/>
      <c r="J3" s="28"/>
      <c r="K3" s="28"/>
      <c r="L3" s="27"/>
    </row>
    <row r="4" spans="1:12" ht="15">
      <c r="A4" s="5">
        <v>1</v>
      </c>
      <c r="B4" s="6">
        <v>51</v>
      </c>
      <c r="C4" s="7" t="s">
        <v>61</v>
      </c>
      <c r="D4" s="7" t="s">
        <v>62</v>
      </c>
      <c r="E4" s="8" t="s">
        <v>56</v>
      </c>
      <c r="F4" s="5">
        <v>41</v>
      </c>
      <c r="G4" s="9">
        <v>39</v>
      </c>
      <c r="H4" s="15">
        <v>41</v>
      </c>
      <c r="I4" s="15">
        <v>41</v>
      </c>
      <c r="J4" s="6"/>
      <c r="L4" s="5">
        <f aca="true" t="shared" si="0" ref="L4:L19">SUM(F4:J4)-K4</f>
        <v>162</v>
      </c>
    </row>
    <row r="5" spans="1:12" ht="15">
      <c r="A5" s="5">
        <v>2</v>
      </c>
      <c r="B5" s="6">
        <v>23</v>
      </c>
      <c r="C5" s="8" t="s">
        <v>44</v>
      </c>
      <c r="D5" s="7" t="s">
        <v>45</v>
      </c>
      <c r="E5" s="7" t="s">
        <v>26</v>
      </c>
      <c r="F5" s="9">
        <v>27</v>
      </c>
      <c r="G5" s="5">
        <v>41</v>
      </c>
      <c r="H5" s="6">
        <v>38</v>
      </c>
      <c r="I5" s="6">
        <v>38</v>
      </c>
      <c r="J5" s="15">
        <v>43</v>
      </c>
      <c r="K5" s="9">
        <v>27</v>
      </c>
      <c r="L5" s="5">
        <f t="shared" si="0"/>
        <v>160</v>
      </c>
    </row>
    <row r="6" spans="1:12" ht="15">
      <c r="A6" s="5">
        <v>3</v>
      </c>
      <c r="B6" s="6">
        <v>54</v>
      </c>
      <c r="C6" s="7" t="s">
        <v>65</v>
      </c>
      <c r="D6" s="7" t="s">
        <v>66</v>
      </c>
      <c r="E6" s="8" t="s">
        <v>56</v>
      </c>
      <c r="F6" s="9">
        <v>39</v>
      </c>
      <c r="G6" s="9">
        <v>36</v>
      </c>
      <c r="H6" s="6">
        <v>37</v>
      </c>
      <c r="I6" s="6">
        <v>39</v>
      </c>
      <c r="J6" s="6">
        <v>41</v>
      </c>
      <c r="K6" s="9">
        <v>36</v>
      </c>
      <c r="L6" s="5">
        <f t="shared" si="0"/>
        <v>156</v>
      </c>
    </row>
    <row r="7" spans="1:12" ht="15">
      <c r="A7" s="5">
        <v>4</v>
      </c>
      <c r="B7" s="6">
        <v>53</v>
      </c>
      <c r="C7" s="7" t="s">
        <v>63</v>
      </c>
      <c r="D7" s="7" t="s">
        <v>64</v>
      </c>
      <c r="E7" s="8" t="s">
        <v>56</v>
      </c>
      <c r="F7" s="9">
        <v>33</v>
      </c>
      <c r="G7" s="9">
        <v>37</v>
      </c>
      <c r="H7" s="6">
        <v>39</v>
      </c>
      <c r="I7" s="6">
        <v>36</v>
      </c>
      <c r="J7" s="6">
        <v>39</v>
      </c>
      <c r="K7" s="9">
        <v>33</v>
      </c>
      <c r="L7" s="5">
        <f t="shared" si="0"/>
        <v>151</v>
      </c>
    </row>
    <row r="8" spans="1:12" ht="15">
      <c r="A8" s="5">
        <v>5</v>
      </c>
      <c r="B8" s="6">
        <v>25</v>
      </c>
      <c r="C8" s="8" t="s">
        <v>46</v>
      </c>
      <c r="D8" s="7" t="s">
        <v>47</v>
      </c>
      <c r="E8" s="7" t="s">
        <v>18</v>
      </c>
      <c r="F8" s="9">
        <v>36</v>
      </c>
      <c r="G8" s="9">
        <v>38</v>
      </c>
      <c r="H8" s="6">
        <v>36</v>
      </c>
      <c r="I8" s="6">
        <v>35</v>
      </c>
      <c r="J8" s="6">
        <v>40</v>
      </c>
      <c r="K8" s="9">
        <v>35</v>
      </c>
      <c r="L8" s="5">
        <f t="shared" si="0"/>
        <v>150</v>
      </c>
    </row>
    <row r="9" spans="1:12" ht="15">
      <c r="A9" s="5">
        <v>6</v>
      </c>
      <c r="B9" s="6">
        <v>60</v>
      </c>
      <c r="C9" s="7" t="s">
        <v>67</v>
      </c>
      <c r="D9" s="7" t="s">
        <v>68</v>
      </c>
      <c r="E9" s="8" t="s">
        <v>18</v>
      </c>
      <c r="F9" s="9">
        <v>38</v>
      </c>
      <c r="G9" s="9">
        <v>32</v>
      </c>
      <c r="H9" s="6">
        <v>31</v>
      </c>
      <c r="I9" s="6">
        <v>34</v>
      </c>
      <c r="J9" s="6">
        <v>38</v>
      </c>
      <c r="K9" s="9">
        <v>31</v>
      </c>
      <c r="L9" s="5">
        <f t="shared" si="0"/>
        <v>142</v>
      </c>
    </row>
    <row r="10" spans="1:12" ht="15">
      <c r="A10" s="5">
        <v>7</v>
      </c>
      <c r="B10" s="6">
        <v>27</v>
      </c>
      <c r="C10" s="8" t="s">
        <v>48</v>
      </c>
      <c r="D10" s="7" t="s">
        <v>49</v>
      </c>
      <c r="E10" s="7" t="s">
        <v>13</v>
      </c>
      <c r="F10" s="9">
        <v>35</v>
      </c>
      <c r="G10" s="9">
        <v>35</v>
      </c>
      <c r="H10" s="6">
        <v>34</v>
      </c>
      <c r="I10" s="6">
        <v>27</v>
      </c>
      <c r="J10" s="6">
        <v>36</v>
      </c>
      <c r="K10" s="9">
        <v>27</v>
      </c>
      <c r="L10" s="5">
        <f t="shared" si="0"/>
        <v>140</v>
      </c>
    </row>
    <row r="11" spans="1:12" ht="15">
      <c r="A11" s="5">
        <v>8</v>
      </c>
      <c r="B11" s="6">
        <v>61</v>
      </c>
      <c r="C11" s="7" t="s">
        <v>69</v>
      </c>
      <c r="D11" s="7" t="s">
        <v>70</v>
      </c>
      <c r="E11" s="8" t="s">
        <v>56</v>
      </c>
      <c r="F11" s="9">
        <v>37</v>
      </c>
      <c r="G11" s="9">
        <v>33</v>
      </c>
      <c r="H11" s="6">
        <v>30</v>
      </c>
      <c r="I11" s="6">
        <v>28</v>
      </c>
      <c r="J11" s="6">
        <v>37</v>
      </c>
      <c r="K11" s="9">
        <v>28</v>
      </c>
      <c r="L11" s="5">
        <f t="shared" si="0"/>
        <v>137</v>
      </c>
    </row>
    <row r="12" spans="1:12" ht="15">
      <c r="A12" s="5">
        <v>9</v>
      </c>
      <c r="B12" s="6">
        <v>35</v>
      </c>
      <c r="C12" s="8" t="s">
        <v>51</v>
      </c>
      <c r="D12" s="7" t="s">
        <v>52</v>
      </c>
      <c r="E12" s="7" t="s">
        <v>26</v>
      </c>
      <c r="F12" s="9">
        <v>30</v>
      </c>
      <c r="G12" s="9">
        <v>27</v>
      </c>
      <c r="H12" s="6">
        <v>33</v>
      </c>
      <c r="I12" s="6">
        <v>37</v>
      </c>
      <c r="J12" s="6">
        <v>33</v>
      </c>
      <c r="K12" s="9">
        <v>27</v>
      </c>
      <c r="L12" s="5">
        <f t="shared" si="0"/>
        <v>133</v>
      </c>
    </row>
    <row r="13" spans="1:12" ht="15">
      <c r="A13" s="5">
        <v>10</v>
      </c>
      <c r="B13" s="6">
        <v>28</v>
      </c>
      <c r="C13" s="7" t="s">
        <v>31</v>
      </c>
      <c r="D13" s="7" t="s">
        <v>50</v>
      </c>
      <c r="E13" s="8" t="s">
        <v>13</v>
      </c>
      <c r="F13" s="9">
        <v>34</v>
      </c>
      <c r="G13" s="9">
        <v>31</v>
      </c>
      <c r="H13" s="6">
        <v>35</v>
      </c>
      <c r="I13" s="6">
        <v>32</v>
      </c>
      <c r="J13" s="6"/>
      <c r="L13" s="5">
        <f t="shared" si="0"/>
        <v>132</v>
      </c>
    </row>
    <row r="14" spans="1:12" ht="15">
      <c r="A14" s="5">
        <v>11</v>
      </c>
      <c r="B14" s="6">
        <v>68</v>
      </c>
      <c r="C14" s="7" t="s">
        <v>71</v>
      </c>
      <c r="D14" s="7" t="s">
        <v>72</v>
      </c>
      <c r="E14" s="8" t="s">
        <v>56</v>
      </c>
      <c r="F14" s="9">
        <v>28</v>
      </c>
      <c r="G14" s="9">
        <v>30</v>
      </c>
      <c r="H14" s="6"/>
      <c r="I14" s="6">
        <v>33</v>
      </c>
      <c r="J14" s="6">
        <v>35</v>
      </c>
      <c r="L14" s="5">
        <f t="shared" si="0"/>
        <v>126</v>
      </c>
    </row>
    <row r="15" spans="1:12" ht="15">
      <c r="A15" s="5">
        <v>12</v>
      </c>
      <c r="B15" s="6">
        <v>76</v>
      </c>
      <c r="C15" s="7" t="s">
        <v>74</v>
      </c>
      <c r="D15" s="7" t="s">
        <v>75</v>
      </c>
      <c r="E15" s="8" t="s">
        <v>13</v>
      </c>
      <c r="F15" s="9">
        <v>31</v>
      </c>
      <c r="G15" s="9">
        <v>29</v>
      </c>
      <c r="H15" s="6"/>
      <c r="I15" s="6">
        <v>30</v>
      </c>
      <c r="J15" s="6">
        <v>34</v>
      </c>
      <c r="L15" s="5">
        <f t="shared" si="0"/>
        <v>124</v>
      </c>
    </row>
    <row r="16" spans="1:12" ht="15">
      <c r="A16" s="5">
        <v>13</v>
      </c>
      <c r="B16" s="6">
        <v>33</v>
      </c>
      <c r="C16" s="8" t="s">
        <v>57</v>
      </c>
      <c r="D16" s="7" t="s">
        <v>58</v>
      </c>
      <c r="E16" s="7" t="s">
        <v>59</v>
      </c>
      <c r="F16" s="9">
        <v>32</v>
      </c>
      <c r="G16" s="9">
        <v>34</v>
      </c>
      <c r="H16" s="6"/>
      <c r="I16" s="6"/>
      <c r="J16" s="6"/>
      <c r="L16" s="5">
        <f t="shared" si="0"/>
        <v>66</v>
      </c>
    </row>
    <row r="17" spans="1:12" ht="15">
      <c r="A17" s="5">
        <v>14</v>
      </c>
      <c r="B17" s="6">
        <v>37</v>
      </c>
      <c r="C17" s="8" t="s">
        <v>54</v>
      </c>
      <c r="D17" s="7" t="s">
        <v>55</v>
      </c>
      <c r="E17" s="7" t="s">
        <v>13</v>
      </c>
      <c r="F17" s="6"/>
      <c r="G17" s="6"/>
      <c r="H17" s="6">
        <v>32</v>
      </c>
      <c r="I17" s="6">
        <v>31</v>
      </c>
      <c r="J17" s="6"/>
      <c r="L17" s="5">
        <f t="shared" si="0"/>
        <v>63</v>
      </c>
    </row>
    <row r="18" spans="1:12" ht="15">
      <c r="A18" s="5">
        <v>15</v>
      </c>
      <c r="B18" s="6">
        <v>72</v>
      </c>
      <c r="C18" s="7" t="s">
        <v>44</v>
      </c>
      <c r="D18" s="7" t="s">
        <v>53</v>
      </c>
      <c r="E18" s="8" t="s">
        <v>56</v>
      </c>
      <c r="F18" s="9">
        <v>29</v>
      </c>
      <c r="G18" s="9">
        <v>28</v>
      </c>
      <c r="H18" s="6"/>
      <c r="I18" s="6"/>
      <c r="J18" s="6"/>
      <c r="L18" s="5">
        <f t="shared" si="0"/>
        <v>57</v>
      </c>
    </row>
    <row r="19" spans="1:12" ht="15">
      <c r="A19" s="5">
        <v>20</v>
      </c>
      <c r="B19" s="6">
        <v>83</v>
      </c>
      <c r="C19" s="7" t="s">
        <v>76</v>
      </c>
      <c r="D19" s="7" t="s">
        <v>77</v>
      </c>
      <c r="E19" s="8" t="s">
        <v>56</v>
      </c>
      <c r="I19" s="9">
        <v>29</v>
      </c>
      <c r="L19" s="5">
        <f t="shared" si="0"/>
        <v>29</v>
      </c>
    </row>
    <row r="20" spans="1:12" ht="15">
      <c r="A20" s="5"/>
      <c r="B20" s="6"/>
      <c r="C20" s="8"/>
      <c r="D20" s="7"/>
      <c r="E20" s="7"/>
      <c r="F20" s="6"/>
      <c r="G20" s="6"/>
      <c r="H20" s="6"/>
      <c r="I20" s="6"/>
      <c r="J20" s="6"/>
      <c r="L20" s="5"/>
    </row>
    <row r="21" spans="1:12" ht="15">
      <c r="A21" s="5"/>
      <c r="B21" s="6"/>
      <c r="C21" s="8"/>
      <c r="D21" s="7"/>
      <c r="E21" s="7"/>
      <c r="F21" s="6"/>
      <c r="G21" s="6"/>
      <c r="H21" s="6"/>
      <c r="I21" s="6"/>
      <c r="J21" s="6"/>
      <c r="L21" s="5"/>
    </row>
    <row r="22" spans="1:12" ht="15">
      <c r="A22" s="5"/>
      <c r="B22" s="6"/>
      <c r="C22" s="7"/>
      <c r="D22" s="7"/>
      <c r="E22" s="8"/>
      <c r="F22" s="6"/>
      <c r="G22" s="6"/>
      <c r="H22" s="6"/>
      <c r="I22" s="6"/>
      <c r="J22" s="6"/>
      <c r="L22" s="5"/>
    </row>
    <row r="23" spans="1:12" ht="15">
      <c r="A23" s="5"/>
      <c r="B23" s="6"/>
      <c r="C23" s="7"/>
      <c r="D23" s="7"/>
      <c r="E23" s="8"/>
      <c r="F23" s="6"/>
      <c r="G23" s="11"/>
      <c r="H23" s="11"/>
      <c r="I23" s="11"/>
      <c r="J23" s="11"/>
      <c r="L23" s="5"/>
    </row>
    <row r="24" spans="1:12" ht="15">
      <c r="A24" s="5"/>
      <c r="B24" s="6"/>
      <c r="C24" s="7"/>
      <c r="D24" s="7"/>
      <c r="E24" s="8"/>
      <c r="F24" s="6"/>
      <c r="L24" s="5"/>
    </row>
    <row r="25" spans="1:12" ht="15">
      <c r="A25" s="5"/>
      <c r="B25" s="6"/>
      <c r="C25" s="7"/>
      <c r="D25" s="7"/>
      <c r="E25" s="8"/>
      <c r="L25" s="5"/>
    </row>
    <row r="26" spans="1:12" ht="15">
      <c r="A26" s="5"/>
      <c r="B26" s="6"/>
      <c r="C26" s="7"/>
      <c r="D26" s="7"/>
      <c r="E26" s="8"/>
      <c r="L26" s="5"/>
    </row>
    <row r="27" spans="1:12" ht="15">
      <c r="A27" s="5"/>
      <c r="B27" s="6"/>
      <c r="C27" s="7"/>
      <c r="D27" s="7"/>
      <c r="E27" s="8"/>
      <c r="L27" s="5"/>
    </row>
    <row r="28" spans="1:12" ht="15">
      <c r="A28" s="5"/>
      <c r="B28" s="6"/>
      <c r="C28" s="7"/>
      <c r="D28" s="7"/>
      <c r="E28" s="8"/>
      <c r="H28" s="6"/>
      <c r="I28" s="6"/>
      <c r="J28" s="6"/>
      <c r="L28" s="5"/>
    </row>
    <row r="29" spans="1:12" ht="15">
      <c r="A29" s="5"/>
      <c r="B29" s="6"/>
      <c r="C29" s="7"/>
      <c r="D29" s="7"/>
      <c r="E29" s="8"/>
      <c r="L29" s="5"/>
    </row>
    <row r="30" spans="1:12" ht="15">
      <c r="A30" s="5"/>
      <c r="B30" s="6"/>
      <c r="C30" s="7"/>
      <c r="D30" s="7"/>
      <c r="E30" s="8"/>
      <c r="L30" s="5"/>
    </row>
    <row r="31" spans="1:12" ht="15">
      <c r="A31" s="5"/>
      <c r="B31" s="6"/>
      <c r="C31" s="7"/>
      <c r="D31" s="7"/>
      <c r="E31" s="8"/>
      <c r="L31" s="5"/>
    </row>
    <row r="32" spans="1:12" ht="15">
      <c r="A32" s="5"/>
      <c r="B32" s="6"/>
      <c r="C32" s="7"/>
      <c r="D32" s="7"/>
      <c r="E32" s="8"/>
      <c r="L32" s="5"/>
    </row>
    <row r="33" ht="15">
      <c r="L33" s="5"/>
    </row>
    <row r="34" ht="15">
      <c r="L34" s="5"/>
    </row>
    <row r="35" ht="15">
      <c r="L35" s="5"/>
    </row>
    <row r="36" ht="15">
      <c r="L36" s="5"/>
    </row>
    <row r="37" ht="15">
      <c r="L37" s="5"/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9.57421875" style="1" customWidth="1"/>
    <col min="3" max="3" width="14.57421875" style="1" customWidth="1"/>
    <col min="4" max="4" width="13.421875" style="1" customWidth="1"/>
    <col min="5" max="5" width="17.28125" style="1" customWidth="1"/>
    <col min="6" max="11" width="8.57421875" style="9" customWidth="1"/>
    <col min="12" max="12" width="8.57421875" style="5" customWidth="1"/>
    <col min="13" max="16384" width="9.140625" style="1" customWidth="1"/>
  </cols>
  <sheetData>
    <row r="1" spans="2:12" s="7" customFormat="1" ht="15">
      <c r="B1" s="37" t="s">
        <v>134</v>
      </c>
      <c r="C1" s="37"/>
      <c r="D1" s="37"/>
      <c r="E1" s="37"/>
      <c r="F1" s="8"/>
      <c r="G1" s="6"/>
      <c r="H1" s="6"/>
      <c r="I1" s="6"/>
      <c r="J1" s="6"/>
      <c r="K1" s="6"/>
      <c r="L1" s="15"/>
    </row>
    <row r="2" spans="1:12" ht="15">
      <c r="A2" s="2" t="s">
        <v>9</v>
      </c>
      <c r="B2" s="2" t="s">
        <v>0</v>
      </c>
      <c r="C2" s="3" t="s">
        <v>1</v>
      </c>
      <c r="D2" s="3" t="s">
        <v>2</v>
      </c>
      <c r="E2" s="3" t="s">
        <v>3</v>
      </c>
      <c r="F2" s="27" t="s">
        <v>140</v>
      </c>
      <c r="G2" s="27" t="s">
        <v>140</v>
      </c>
      <c r="H2" s="27" t="s">
        <v>5</v>
      </c>
      <c r="I2" s="27" t="s">
        <v>4</v>
      </c>
      <c r="J2" s="27" t="s">
        <v>137</v>
      </c>
      <c r="K2" s="27" t="s">
        <v>6</v>
      </c>
      <c r="L2" s="27" t="s">
        <v>7</v>
      </c>
    </row>
    <row r="3" spans="1:12" ht="15">
      <c r="A3" s="2"/>
      <c r="B3" s="2"/>
      <c r="C3" s="4"/>
      <c r="D3" s="4"/>
      <c r="E3" s="4"/>
      <c r="F3" s="28"/>
      <c r="G3" s="28"/>
      <c r="H3" s="28"/>
      <c r="I3" s="28"/>
      <c r="J3" s="28"/>
      <c r="K3" s="28"/>
      <c r="L3" s="27"/>
    </row>
    <row r="4" spans="1:12" ht="15">
      <c r="A4" s="5">
        <v>1</v>
      </c>
      <c r="B4" s="9">
        <v>24</v>
      </c>
      <c r="C4" s="7" t="s">
        <v>80</v>
      </c>
      <c r="D4" s="7" t="s">
        <v>36</v>
      </c>
      <c r="E4" s="8" t="s">
        <v>18</v>
      </c>
      <c r="F4" s="5">
        <v>41</v>
      </c>
      <c r="G4" s="9">
        <v>26</v>
      </c>
      <c r="H4" s="9">
        <v>36</v>
      </c>
      <c r="I4" s="9">
        <v>38</v>
      </c>
      <c r="J4" s="15">
        <v>43</v>
      </c>
      <c r="K4" s="9">
        <v>26</v>
      </c>
      <c r="L4" s="5">
        <f aca="true" t="shared" si="0" ref="L4:L20">SUM(F4:J4)-K4</f>
        <v>158</v>
      </c>
    </row>
    <row r="5" spans="1:12" ht="15">
      <c r="A5" s="5">
        <v>2</v>
      </c>
      <c r="B5" s="9">
        <v>26</v>
      </c>
      <c r="C5" s="8" t="s">
        <v>82</v>
      </c>
      <c r="D5" s="7" t="s">
        <v>25</v>
      </c>
      <c r="E5" s="7" t="s">
        <v>26</v>
      </c>
      <c r="F5" s="9">
        <v>35</v>
      </c>
      <c r="G5" s="9">
        <v>39</v>
      </c>
      <c r="H5" s="15">
        <v>41</v>
      </c>
      <c r="I5" s="6">
        <v>39</v>
      </c>
      <c r="J5" s="6">
        <v>33</v>
      </c>
      <c r="K5" s="9">
        <v>33</v>
      </c>
      <c r="L5" s="5">
        <f t="shared" si="0"/>
        <v>154</v>
      </c>
    </row>
    <row r="6" spans="1:12" ht="15">
      <c r="A6" s="5">
        <v>3</v>
      </c>
      <c r="B6" s="9">
        <v>25</v>
      </c>
      <c r="C6" s="8" t="s">
        <v>81</v>
      </c>
      <c r="D6" s="7" t="s">
        <v>22</v>
      </c>
      <c r="E6" s="7" t="s">
        <v>10</v>
      </c>
      <c r="F6" s="9">
        <v>38</v>
      </c>
      <c r="G6" s="9">
        <v>32</v>
      </c>
      <c r="H6" s="6">
        <v>38</v>
      </c>
      <c r="I6" s="6">
        <v>36</v>
      </c>
      <c r="J6" s="6">
        <v>40</v>
      </c>
      <c r="K6" s="9">
        <v>32</v>
      </c>
      <c r="L6" s="5">
        <f t="shared" si="0"/>
        <v>152</v>
      </c>
    </row>
    <row r="7" spans="1:12" ht="15">
      <c r="A7" s="5">
        <v>4</v>
      </c>
      <c r="B7" s="9">
        <v>27</v>
      </c>
      <c r="C7" s="7" t="s">
        <v>83</v>
      </c>
      <c r="D7" s="7" t="s">
        <v>84</v>
      </c>
      <c r="E7" s="8" t="s">
        <v>10</v>
      </c>
      <c r="F7" s="9">
        <v>33</v>
      </c>
      <c r="G7" s="38">
        <v>41</v>
      </c>
      <c r="H7" s="6">
        <v>39</v>
      </c>
      <c r="I7" s="6">
        <v>35</v>
      </c>
      <c r="J7" s="9">
        <v>36</v>
      </c>
      <c r="K7" s="9">
        <v>33</v>
      </c>
      <c r="L7" s="5">
        <f t="shared" si="0"/>
        <v>151</v>
      </c>
    </row>
    <row r="8" spans="1:12" ht="15">
      <c r="A8" s="5">
        <v>5</v>
      </c>
      <c r="B8" s="6">
        <v>31</v>
      </c>
      <c r="C8" s="7" t="s">
        <v>19</v>
      </c>
      <c r="D8" s="7" t="s">
        <v>52</v>
      </c>
      <c r="E8" s="8" t="s">
        <v>26</v>
      </c>
      <c r="F8" s="9">
        <v>39</v>
      </c>
      <c r="G8" s="9">
        <v>36</v>
      </c>
      <c r="H8" s="6">
        <v>37</v>
      </c>
      <c r="I8" s="6">
        <v>37</v>
      </c>
      <c r="J8" s="6">
        <v>38</v>
      </c>
      <c r="K8" s="9">
        <v>36</v>
      </c>
      <c r="L8" s="5">
        <f t="shared" si="0"/>
        <v>151</v>
      </c>
    </row>
    <row r="9" spans="1:12" ht="15">
      <c r="A9" s="5">
        <v>6</v>
      </c>
      <c r="B9" s="6">
        <v>57</v>
      </c>
      <c r="C9" s="7" t="s">
        <v>86</v>
      </c>
      <c r="D9" s="7" t="s">
        <v>87</v>
      </c>
      <c r="E9" s="8" t="s">
        <v>10</v>
      </c>
      <c r="F9" s="9">
        <v>36</v>
      </c>
      <c r="G9" s="9">
        <v>37</v>
      </c>
      <c r="H9" s="6">
        <v>35</v>
      </c>
      <c r="I9" s="15">
        <v>41</v>
      </c>
      <c r="J9" s="6">
        <v>35</v>
      </c>
      <c r="K9" s="9">
        <v>35</v>
      </c>
      <c r="L9" s="5">
        <f t="shared" si="0"/>
        <v>149</v>
      </c>
    </row>
    <row r="10" spans="1:12" ht="15">
      <c r="A10" s="5">
        <v>7</v>
      </c>
      <c r="B10" s="6">
        <v>23</v>
      </c>
      <c r="C10" s="7" t="s">
        <v>78</v>
      </c>
      <c r="D10" s="7" t="s">
        <v>79</v>
      </c>
      <c r="E10" s="8" t="s">
        <v>10</v>
      </c>
      <c r="F10" s="9">
        <v>37</v>
      </c>
      <c r="G10" s="9">
        <v>35</v>
      </c>
      <c r="H10" s="6">
        <v>28</v>
      </c>
      <c r="I10" s="6">
        <v>31</v>
      </c>
      <c r="J10" s="6">
        <v>39</v>
      </c>
      <c r="K10" s="9">
        <v>28</v>
      </c>
      <c r="L10" s="5">
        <f t="shared" si="0"/>
        <v>142</v>
      </c>
    </row>
    <row r="11" spans="1:12" ht="15">
      <c r="A11" s="5">
        <v>8</v>
      </c>
      <c r="B11" s="6">
        <v>63</v>
      </c>
      <c r="C11" s="7" t="s">
        <v>89</v>
      </c>
      <c r="D11" s="7" t="s">
        <v>11</v>
      </c>
      <c r="E11" s="8" t="s">
        <v>12</v>
      </c>
      <c r="F11" s="9">
        <v>26</v>
      </c>
      <c r="G11" s="39">
        <v>38</v>
      </c>
      <c r="H11" s="6">
        <v>34</v>
      </c>
      <c r="I11" s="6">
        <v>30</v>
      </c>
      <c r="J11" s="6">
        <v>32</v>
      </c>
      <c r="K11" s="9">
        <v>26</v>
      </c>
      <c r="L11" s="5">
        <f t="shared" si="0"/>
        <v>134</v>
      </c>
    </row>
    <row r="12" spans="1:12" ht="15">
      <c r="A12" s="5">
        <v>9</v>
      </c>
      <c r="B12" s="6">
        <v>65</v>
      </c>
      <c r="C12" s="7" t="s">
        <v>14</v>
      </c>
      <c r="D12" s="7" t="s">
        <v>15</v>
      </c>
      <c r="E12" s="8" t="s">
        <v>12</v>
      </c>
      <c r="F12" s="9">
        <v>31</v>
      </c>
      <c r="G12" s="9">
        <v>33</v>
      </c>
      <c r="H12" s="6">
        <v>27</v>
      </c>
      <c r="I12" s="6">
        <v>33</v>
      </c>
      <c r="J12" s="6">
        <v>37</v>
      </c>
      <c r="K12" s="9">
        <v>27</v>
      </c>
      <c r="L12" s="5">
        <f t="shared" si="0"/>
        <v>134</v>
      </c>
    </row>
    <row r="13" spans="1:12" ht="15">
      <c r="A13" s="5">
        <v>10</v>
      </c>
      <c r="B13" s="6">
        <v>62</v>
      </c>
      <c r="C13" s="7" t="s">
        <v>44</v>
      </c>
      <c r="D13" s="7" t="s">
        <v>88</v>
      </c>
      <c r="E13" s="8" t="s">
        <v>10</v>
      </c>
      <c r="F13" s="9">
        <v>32</v>
      </c>
      <c r="G13" s="9">
        <v>31</v>
      </c>
      <c r="H13" s="6">
        <v>33</v>
      </c>
      <c r="I13" s="6">
        <v>34</v>
      </c>
      <c r="J13" s="6">
        <v>34</v>
      </c>
      <c r="K13" s="9">
        <v>31</v>
      </c>
      <c r="L13" s="5">
        <f t="shared" si="0"/>
        <v>133</v>
      </c>
    </row>
    <row r="14" spans="1:12" ht="15">
      <c r="A14" s="5">
        <v>11</v>
      </c>
      <c r="B14" s="6">
        <v>66</v>
      </c>
      <c r="C14" s="7" t="s">
        <v>33</v>
      </c>
      <c r="D14" s="7" t="s">
        <v>90</v>
      </c>
      <c r="E14" s="8" t="s">
        <v>56</v>
      </c>
      <c r="F14" s="9">
        <v>34</v>
      </c>
      <c r="G14" s="9">
        <v>34</v>
      </c>
      <c r="H14" s="6">
        <v>32</v>
      </c>
      <c r="I14" s="6">
        <v>32</v>
      </c>
      <c r="J14" s="6"/>
      <c r="L14" s="5">
        <f t="shared" si="0"/>
        <v>132</v>
      </c>
    </row>
    <row r="15" spans="1:12" ht="15">
      <c r="A15" s="5">
        <v>12</v>
      </c>
      <c r="B15" s="6">
        <v>71</v>
      </c>
      <c r="C15" s="7" t="s">
        <v>91</v>
      </c>
      <c r="D15" s="7" t="s">
        <v>40</v>
      </c>
      <c r="E15" s="8" t="s">
        <v>12</v>
      </c>
      <c r="F15" s="9">
        <v>30</v>
      </c>
      <c r="G15" s="9">
        <v>29</v>
      </c>
      <c r="H15" s="6">
        <v>31</v>
      </c>
      <c r="I15" s="6"/>
      <c r="J15" s="6">
        <v>28</v>
      </c>
      <c r="L15" s="5">
        <f t="shared" si="0"/>
        <v>118</v>
      </c>
    </row>
    <row r="16" spans="1:12" ht="15">
      <c r="A16" s="5">
        <v>13</v>
      </c>
      <c r="B16" s="6">
        <v>60</v>
      </c>
      <c r="C16" s="7" t="s">
        <v>29</v>
      </c>
      <c r="D16" s="7" t="s">
        <v>30</v>
      </c>
      <c r="E16" s="8" t="s">
        <v>12</v>
      </c>
      <c r="F16" s="9">
        <v>27</v>
      </c>
      <c r="G16" s="9">
        <v>27</v>
      </c>
      <c r="H16" s="16">
        <v>30</v>
      </c>
      <c r="I16" s="16">
        <v>29</v>
      </c>
      <c r="J16" s="16">
        <v>31</v>
      </c>
      <c r="K16" s="9">
        <v>27</v>
      </c>
      <c r="L16" s="5">
        <f t="shared" si="0"/>
        <v>117</v>
      </c>
    </row>
    <row r="17" spans="1:12" ht="15">
      <c r="A17" s="5">
        <v>14</v>
      </c>
      <c r="B17" s="6">
        <v>29</v>
      </c>
      <c r="C17" s="7" t="s">
        <v>46</v>
      </c>
      <c r="D17" s="7" t="s">
        <v>15</v>
      </c>
      <c r="E17" s="8" t="s">
        <v>12</v>
      </c>
      <c r="F17" s="9">
        <v>28</v>
      </c>
      <c r="G17" s="9">
        <v>28</v>
      </c>
      <c r="H17" s="9">
        <v>29</v>
      </c>
      <c r="J17" s="9">
        <v>30</v>
      </c>
      <c r="L17" s="5">
        <f t="shared" si="0"/>
        <v>115</v>
      </c>
    </row>
    <row r="18" spans="1:12" ht="15">
      <c r="A18" s="5">
        <v>15</v>
      </c>
      <c r="B18" s="6">
        <v>32</v>
      </c>
      <c r="C18" s="7" t="s">
        <v>81</v>
      </c>
      <c r="D18" s="7" t="s">
        <v>22</v>
      </c>
      <c r="E18" s="8" t="s">
        <v>12</v>
      </c>
      <c r="F18" s="9">
        <v>29</v>
      </c>
      <c r="G18" s="9">
        <v>30</v>
      </c>
      <c r="H18" s="6"/>
      <c r="I18" s="6"/>
      <c r="J18" s="6">
        <v>29</v>
      </c>
      <c r="L18" s="5">
        <f t="shared" si="0"/>
        <v>88</v>
      </c>
    </row>
    <row r="19" spans="1:12" ht="15">
      <c r="A19" s="5">
        <v>16</v>
      </c>
      <c r="B19" s="9">
        <v>51</v>
      </c>
      <c r="C19" s="1" t="s">
        <v>61</v>
      </c>
      <c r="D19" s="1" t="s">
        <v>62</v>
      </c>
      <c r="E19" s="1" t="s">
        <v>13</v>
      </c>
      <c r="J19" s="9">
        <v>41</v>
      </c>
      <c r="L19" s="5">
        <f t="shared" si="0"/>
        <v>41</v>
      </c>
    </row>
    <row r="20" spans="1:12" ht="15">
      <c r="A20" s="5">
        <v>17</v>
      </c>
      <c r="B20" s="9">
        <v>81</v>
      </c>
      <c r="C20" s="8" t="s">
        <v>141</v>
      </c>
      <c r="D20" s="7" t="s">
        <v>142</v>
      </c>
      <c r="E20" s="7" t="s">
        <v>10</v>
      </c>
      <c r="F20" s="6"/>
      <c r="I20" s="9">
        <v>28</v>
      </c>
      <c r="L20" s="5">
        <f t="shared" si="0"/>
        <v>28</v>
      </c>
    </row>
    <row r="21" ht="15">
      <c r="A21" s="5"/>
    </row>
    <row r="22" ht="15">
      <c r="A22" s="5"/>
    </row>
    <row r="23" ht="15">
      <c r="A23" s="5"/>
    </row>
    <row r="24" ht="15">
      <c r="A24" s="5"/>
    </row>
    <row r="25" ht="15">
      <c r="A25" s="5"/>
    </row>
    <row r="26" ht="15">
      <c r="A26" s="5"/>
    </row>
    <row r="27" ht="15">
      <c r="A27" s="5"/>
    </row>
    <row r="28" ht="15">
      <c r="A28" s="5"/>
    </row>
    <row r="29" ht="15">
      <c r="A29" s="5"/>
    </row>
    <row r="30" ht="15">
      <c r="A30" s="5"/>
    </row>
    <row r="31" ht="15">
      <c r="A31" s="5"/>
    </row>
    <row r="32" ht="15">
      <c r="A32" s="5"/>
    </row>
    <row r="33" ht="15">
      <c r="A33" s="5"/>
    </row>
    <row r="34" ht="15">
      <c r="A34" s="5"/>
    </row>
    <row r="35" ht="15">
      <c r="A35" s="5"/>
    </row>
    <row r="36" ht="15">
      <c r="A36" s="5"/>
    </row>
    <row r="37" ht="15">
      <c r="A37" s="5"/>
    </row>
    <row r="38" ht="15">
      <c r="A38" s="5"/>
    </row>
    <row r="39" ht="15">
      <c r="A39" s="5"/>
    </row>
    <row r="40" ht="15">
      <c r="A40" s="5"/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9.57421875" style="1" customWidth="1"/>
    <col min="3" max="3" width="14.57421875" style="1" customWidth="1"/>
    <col min="4" max="4" width="14.28125" style="1" customWidth="1"/>
    <col min="5" max="5" width="17.28125" style="1" customWidth="1"/>
    <col min="6" max="6" width="8.57421875" style="9" customWidth="1"/>
    <col min="7" max="10" width="8.57421875" style="1" customWidth="1"/>
    <col min="11" max="11" width="8.57421875" style="9" customWidth="1"/>
    <col min="12" max="12" width="9.28125" style="10" customWidth="1"/>
    <col min="13" max="16384" width="9.140625" style="1" customWidth="1"/>
  </cols>
  <sheetData>
    <row r="1" spans="2:12" s="7" customFormat="1" ht="15">
      <c r="B1" s="37" t="s">
        <v>135</v>
      </c>
      <c r="C1" s="37"/>
      <c r="D1" s="37"/>
      <c r="E1" s="37"/>
      <c r="K1" s="6"/>
      <c r="L1" s="34"/>
    </row>
    <row r="2" spans="1:12" ht="15">
      <c r="A2" s="2" t="s">
        <v>9</v>
      </c>
      <c r="B2" s="2" t="s">
        <v>0</v>
      </c>
      <c r="C2" s="3" t="s">
        <v>1</v>
      </c>
      <c r="D2" s="3" t="s">
        <v>2</v>
      </c>
      <c r="E2" s="3" t="s">
        <v>3</v>
      </c>
      <c r="F2" s="27" t="s">
        <v>140</v>
      </c>
      <c r="G2" s="27" t="s">
        <v>140</v>
      </c>
      <c r="H2" s="27" t="s">
        <v>5</v>
      </c>
      <c r="I2" s="27" t="s">
        <v>4</v>
      </c>
      <c r="J2" s="27" t="s">
        <v>137</v>
      </c>
      <c r="K2" s="27" t="s">
        <v>6</v>
      </c>
      <c r="L2" s="27" t="s">
        <v>7</v>
      </c>
    </row>
    <row r="3" spans="1:12" ht="15">
      <c r="A3" s="2"/>
      <c r="B3" s="2"/>
      <c r="C3" s="4"/>
      <c r="D3" s="4"/>
      <c r="E3" s="4"/>
      <c r="F3" s="28"/>
      <c r="G3" s="28"/>
      <c r="H3" s="28"/>
      <c r="I3" s="28"/>
      <c r="J3" s="28"/>
      <c r="K3" s="28"/>
      <c r="L3" s="27"/>
    </row>
    <row r="4" spans="1:12" ht="15">
      <c r="A4" s="5">
        <v>1</v>
      </c>
      <c r="B4" s="6">
        <v>27</v>
      </c>
      <c r="C4" s="7" t="s">
        <v>98</v>
      </c>
      <c r="D4" s="7" t="s">
        <v>99</v>
      </c>
      <c r="E4" s="8" t="s">
        <v>18</v>
      </c>
      <c r="F4" s="9">
        <v>39</v>
      </c>
      <c r="G4" s="9">
        <v>39</v>
      </c>
      <c r="H4" s="15">
        <v>41</v>
      </c>
      <c r="I4" s="15">
        <v>41</v>
      </c>
      <c r="J4" s="15">
        <v>43</v>
      </c>
      <c r="K4" s="9">
        <v>39</v>
      </c>
      <c r="L4" s="5">
        <f aca="true" t="shared" si="0" ref="L4:L19">SUM(F4:J4)-K4</f>
        <v>164</v>
      </c>
    </row>
    <row r="5" spans="1:12" ht="15">
      <c r="A5" s="5">
        <v>2</v>
      </c>
      <c r="B5" s="6">
        <v>23</v>
      </c>
      <c r="C5" s="7" t="s">
        <v>94</v>
      </c>
      <c r="D5" s="7" t="s">
        <v>95</v>
      </c>
      <c r="E5" s="8" t="s">
        <v>18</v>
      </c>
      <c r="F5" s="9">
        <v>38</v>
      </c>
      <c r="G5" s="5">
        <v>41</v>
      </c>
      <c r="H5" s="6">
        <v>39</v>
      </c>
      <c r="I5" s="6">
        <v>34</v>
      </c>
      <c r="J5" s="6">
        <v>41</v>
      </c>
      <c r="K5" s="9">
        <v>34</v>
      </c>
      <c r="L5" s="5">
        <f t="shared" si="0"/>
        <v>159</v>
      </c>
    </row>
    <row r="6" spans="1:12" ht="15">
      <c r="A6" s="5">
        <v>3</v>
      </c>
      <c r="B6" s="6">
        <v>9</v>
      </c>
      <c r="C6" s="8" t="s">
        <v>85</v>
      </c>
      <c r="D6" s="7" t="s">
        <v>101</v>
      </c>
      <c r="E6" s="7" t="s">
        <v>10</v>
      </c>
      <c r="F6" s="9">
        <v>36</v>
      </c>
      <c r="G6" s="9">
        <v>36</v>
      </c>
      <c r="H6" s="6">
        <v>38</v>
      </c>
      <c r="I6" s="6">
        <v>31</v>
      </c>
      <c r="J6" s="6">
        <v>39</v>
      </c>
      <c r="K6" s="9">
        <v>31</v>
      </c>
      <c r="L6" s="5">
        <f t="shared" si="0"/>
        <v>149</v>
      </c>
    </row>
    <row r="7" spans="1:12" ht="15">
      <c r="A7" s="5">
        <v>4</v>
      </c>
      <c r="B7" s="6">
        <v>22</v>
      </c>
      <c r="C7" s="7" t="s">
        <v>92</v>
      </c>
      <c r="D7" s="7" t="s">
        <v>93</v>
      </c>
      <c r="E7" s="8" t="s">
        <v>26</v>
      </c>
      <c r="F7" s="9">
        <v>37</v>
      </c>
      <c r="G7" s="9">
        <v>34</v>
      </c>
      <c r="H7" s="6">
        <v>37</v>
      </c>
      <c r="I7" s="6">
        <v>39</v>
      </c>
      <c r="J7" s="6"/>
      <c r="L7" s="5">
        <f t="shared" si="0"/>
        <v>147</v>
      </c>
    </row>
    <row r="8" spans="1:12" ht="15">
      <c r="A8" s="5">
        <v>5</v>
      </c>
      <c r="B8" s="6">
        <v>56</v>
      </c>
      <c r="C8" s="8" t="s">
        <v>14</v>
      </c>
      <c r="D8" s="7" t="s">
        <v>66</v>
      </c>
      <c r="E8" s="7" t="s">
        <v>13</v>
      </c>
      <c r="F8" s="9">
        <v>33</v>
      </c>
      <c r="G8" s="9">
        <v>35</v>
      </c>
      <c r="H8" s="6">
        <v>35</v>
      </c>
      <c r="I8" s="6">
        <v>38</v>
      </c>
      <c r="J8" s="6">
        <v>38</v>
      </c>
      <c r="K8" s="9">
        <v>33</v>
      </c>
      <c r="L8" s="5">
        <f t="shared" si="0"/>
        <v>146</v>
      </c>
    </row>
    <row r="9" spans="1:12" ht="15">
      <c r="A9" s="5">
        <v>6</v>
      </c>
      <c r="B9" s="6">
        <v>24</v>
      </c>
      <c r="C9" s="7" t="s">
        <v>96</v>
      </c>
      <c r="D9" s="7" t="s">
        <v>97</v>
      </c>
      <c r="E9" s="8" t="s">
        <v>26</v>
      </c>
      <c r="F9" s="9">
        <v>35</v>
      </c>
      <c r="G9" s="9">
        <v>33</v>
      </c>
      <c r="H9" s="6">
        <v>36</v>
      </c>
      <c r="I9" s="6">
        <v>37</v>
      </c>
      <c r="J9" s="6">
        <v>33</v>
      </c>
      <c r="K9" s="9">
        <v>33</v>
      </c>
      <c r="L9" s="5">
        <f t="shared" si="0"/>
        <v>141</v>
      </c>
    </row>
    <row r="10" spans="1:12" ht="15">
      <c r="A10" s="5">
        <v>7</v>
      </c>
      <c r="B10" s="6">
        <v>55</v>
      </c>
      <c r="C10" s="8" t="s">
        <v>42</v>
      </c>
      <c r="D10" s="7" t="s">
        <v>43</v>
      </c>
      <c r="E10" s="7" t="s">
        <v>13</v>
      </c>
      <c r="F10" s="9">
        <v>34</v>
      </c>
      <c r="G10" s="9">
        <v>37</v>
      </c>
      <c r="H10" s="6">
        <v>33</v>
      </c>
      <c r="I10" s="6">
        <v>36</v>
      </c>
      <c r="J10" s="6">
        <v>32</v>
      </c>
      <c r="K10" s="9">
        <v>32</v>
      </c>
      <c r="L10" s="5">
        <f t="shared" si="0"/>
        <v>140</v>
      </c>
    </row>
    <row r="11" spans="1:12" ht="15">
      <c r="A11" s="5">
        <v>8</v>
      </c>
      <c r="B11" s="6">
        <v>54</v>
      </c>
      <c r="C11" s="8" t="s">
        <v>81</v>
      </c>
      <c r="D11" s="7" t="s">
        <v>103</v>
      </c>
      <c r="E11" s="7" t="s">
        <v>12</v>
      </c>
      <c r="F11" s="9">
        <v>31</v>
      </c>
      <c r="G11" s="9">
        <v>28</v>
      </c>
      <c r="H11" s="6">
        <v>34</v>
      </c>
      <c r="I11" s="6">
        <v>35</v>
      </c>
      <c r="J11" s="6">
        <v>35</v>
      </c>
      <c r="K11" s="9">
        <v>28</v>
      </c>
      <c r="L11" s="5">
        <f t="shared" si="0"/>
        <v>135</v>
      </c>
    </row>
    <row r="12" spans="1:12" ht="15">
      <c r="A12" s="5">
        <v>9</v>
      </c>
      <c r="B12" s="6">
        <v>58</v>
      </c>
      <c r="C12" s="7" t="s">
        <v>37</v>
      </c>
      <c r="D12" s="7" t="s">
        <v>104</v>
      </c>
      <c r="E12" s="8" t="s">
        <v>18</v>
      </c>
      <c r="F12" s="9">
        <v>28</v>
      </c>
      <c r="G12" s="9">
        <v>30</v>
      </c>
      <c r="H12" s="6">
        <v>30</v>
      </c>
      <c r="I12" s="6">
        <v>33</v>
      </c>
      <c r="J12" s="6">
        <v>34</v>
      </c>
      <c r="K12" s="9">
        <v>28</v>
      </c>
      <c r="L12" s="5">
        <f t="shared" si="0"/>
        <v>127</v>
      </c>
    </row>
    <row r="13" spans="1:12" ht="15">
      <c r="A13" s="5">
        <v>10</v>
      </c>
      <c r="B13" s="9">
        <v>31</v>
      </c>
      <c r="C13" s="8" t="s">
        <v>81</v>
      </c>
      <c r="D13" s="7" t="s">
        <v>11</v>
      </c>
      <c r="E13" s="7" t="s">
        <v>12</v>
      </c>
      <c r="F13" s="9">
        <v>30</v>
      </c>
      <c r="G13" s="9">
        <v>29</v>
      </c>
      <c r="H13" s="6">
        <v>32</v>
      </c>
      <c r="I13" s="6">
        <v>32</v>
      </c>
      <c r="J13" s="6"/>
      <c r="L13" s="5">
        <f t="shared" si="0"/>
        <v>123</v>
      </c>
    </row>
    <row r="14" spans="1:12" ht="15">
      <c r="A14" s="5">
        <v>11</v>
      </c>
      <c r="B14" s="9">
        <v>60</v>
      </c>
      <c r="C14" s="8" t="s">
        <v>89</v>
      </c>
      <c r="D14" s="7" t="s">
        <v>64</v>
      </c>
      <c r="E14" s="7" t="s">
        <v>13</v>
      </c>
      <c r="F14" s="9">
        <v>29</v>
      </c>
      <c r="G14" s="9">
        <v>31</v>
      </c>
      <c r="H14" s="6">
        <v>31</v>
      </c>
      <c r="I14" s="6">
        <v>30</v>
      </c>
      <c r="J14" s="6"/>
      <c r="L14" s="5">
        <f t="shared" si="0"/>
        <v>121</v>
      </c>
    </row>
    <row r="15" spans="1:12" ht="15">
      <c r="A15" s="5">
        <v>12</v>
      </c>
      <c r="B15" s="6">
        <v>86</v>
      </c>
      <c r="C15" s="1" t="s">
        <v>131</v>
      </c>
      <c r="D15" s="1" t="s">
        <v>106</v>
      </c>
      <c r="E15" s="1" t="s">
        <v>10</v>
      </c>
      <c r="F15" s="5">
        <v>41</v>
      </c>
      <c r="G15" s="9">
        <v>38</v>
      </c>
      <c r="H15" s="6"/>
      <c r="I15" s="6"/>
      <c r="J15" s="6"/>
      <c r="L15" s="5">
        <f t="shared" si="0"/>
        <v>79</v>
      </c>
    </row>
    <row r="16" spans="1:12" ht="15">
      <c r="A16" s="5">
        <v>13</v>
      </c>
      <c r="B16" s="6">
        <v>53</v>
      </c>
      <c r="C16" s="8" t="s">
        <v>102</v>
      </c>
      <c r="D16" s="7" t="s">
        <v>35</v>
      </c>
      <c r="E16" s="7" t="s">
        <v>13</v>
      </c>
      <c r="F16" s="9">
        <v>32</v>
      </c>
      <c r="G16" s="9">
        <v>32</v>
      </c>
      <c r="H16" s="6"/>
      <c r="I16" s="6"/>
      <c r="J16" s="6"/>
      <c r="L16" s="5">
        <f t="shared" si="0"/>
        <v>64</v>
      </c>
    </row>
    <row r="17" spans="1:12" ht="15">
      <c r="A17" s="5">
        <v>14</v>
      </c>
      <c r="B17" s="6">
        <v>36</v>
      </c>
      <c r="C17" s="7" t="s">
        <v>144</v>
      </c>
      <c r="D17" s="7" t="s">
        <v>145</v>
      </c>
      <c r="E17" s="8" t="s">
        <v>26</v>
      </c>
      <c r="G17" s="9"/>
      <c r="H17" s="6"/>
      <c r="I17" s="6"/>
      <c r="J17" s="6">
        <v>40</v>
      </c>
      <c r="L17" s="5">
        <f t="shared" si="0"/>
        <v>40</v>
      </c>
    </row>
    <row r="18" spans="1:12" ht="15">
      <c r="A18" s="5">
        <v>15</v>
      </c>
      <c r="B18" s="6">
        <v>66</v>
      </c>
      <c r="C18" s="8" t="s">
        <v>146</v>
      </c>
      <c r="D18" s="7" t="s">
        <v>147</v>
      </c>
      <c r="E18" s="7" t="s">
        <v>13</v>
      </c>
      <c r="F18" s="5"/>
      <c r="G18" s="9"/>
      <c r="H18" s="6"/>
      <c r="I18" s="6"/>
      <c r="J18" s="6">
        <v>37</v>
      </c>
      <c r="L18" s="5">
        <f t="shared" si="0"/>
        <v>37</v>
      </c>
    </row>
    <row r="19" spans="1:12" ht="15">
      <c r="A19" s="5">
        <v>16</v>
      </c>
      <c r="B19" s="6">
        <v>85</v>
      </c>
      <c r="C19" s="8" t="s">
        <v>148</v>
      </c>
      <c r="D19" s="7" t="s">
        <v>149</v>
      </c>
      <c r="E19" s="7" t="s">
        <v>18</v>
      </c>
      <c r="G19" s="9"/>
      <c r="H19" s="6"/>
      <c r="I19" s="6"/>
      <c r="J19" s="6">
        <v>36</v>
      </c>
      <c r="L19" s="5">
        <f t="shared" si="0"/>
        <v>36</v>
      </c>
    </row>
    <row r="20" spans="1:12" ht="15">
      <c r="A20" s="5"/>
      <c r="B20" s="6"/>
      <c r="C20" s="7"/>
      <c r="D20" s="7"/>
      <c r="E20" s="8"/>
      <c r="G20" s="9"/>
      <c r="H20" s="6"/>
      <c r="I20" s="6"/>
      <c r="J20" s="6"/>
      <c r="L20" s="5"/>
    </row>
    <row r="21" spans="1:12" ht="15">
      <c r="A21" s="5"/>
      <c r="B21" s="6"/>
      <c r="C21" s="7"/>
      <c r="D21" s="7"/>
      <c r="E21" s="8"/>
      <c r="F21" s="6"/>
      <c r="G21" s="6"/>
      <c r="H21" s="6"/>
      <c r="I21" s="6"/>
      <c r="J21" s="6"/>
      <c r="L21" s="5"/>
    </row>
    <row r="22" spans="1:12" ht="15">
      <c r="A22" s="5"/>
      <c r="B22" s="6"/>
      <c r="C22" s="8"/>
      <c r="D22" s="7"/>
      <c r="E22" s="7"/>
      <c r="F22" s="6"/>
      <c r="G22" s="6"/>
      <c r="H22" s="6"/>
      <c r="I22" s="6"/>
      <c r="J22" s="6"/>
      <c r="L22" s="5"/>
    </row>
    <row r="23" spans="1:12" ht="15">
      <c r="A23" s="5"/>
      <c r="B23" s="6"/>
      <c r="C23" s="7"/>
      <c r="D23" s="7"/>
      <c r="E23" s="8"/>
      <c r="F23" s="6"/>
      <c r="G23" s="16"/>
      <c r="H23" s="16"/>
      <c r="I23" s="16"/>
      <c r="J23" s="16"/>
      <c r="L23" s="5"/>
    </row>
    <row r="24" spans="1:12" ht="15">
      <c r="A24" s="5"/>
      <c r="B24" s="6"/>
      <c r="C24" s="8"/>
      <c r="D24" s="7"/>
      <c r="E24" s="7"/>
      <c r="F24" s="6"/>
      <c r="L24" s="5"/>
    </row>
    <row r="25" spans="1:12" ht="15">
      <c r="A25" s="5"/>
      <c r="B25" s="6"/>
      <c r="C25" s="8"/>
      <c r="D25" s="7"/>
      <c r="E25" s="35"/>
      <c r="F25" s="6"/>
      <c r="L25" s="5"/>
    </row>
    <row r="26" spans="1:12" ht="15">
      <c r="A26" s="5"/>
      <c r="B26" s="9"/>
      <c r="C26" s="8"/>
      <c r="D26" s="7"/>
      <c r="E26" s="7"/>
      <c r="F26" s="6"/>
      <c r="L26" s="5"/>
    </row>
    <row r="27" spans="1:12" ht="15">
      <c r="A27" s="5"/>
      <c r="B27" s="9"/>
      <c r="C27" s="8"/>
      <c r="D27" s="7"/>
      <c r="E27" s="7"/>
      <c r="F27" s="6"/>
      <c r="L27" s="5"/>
    </row>
    <row r="28" spans="1:12" ht="15">
      <c r="A28" s="5"/>
      <c r="B28" s="9"/>
      <c r="C28" s="7"/>
      <c r="D28" s="7"/>
      <c r="E28" s="8"/>
      <c r="L28" s="5"/>
    </row>
    <row r="29" spans="1:12" ht="15">
      <c r="A29" s="5"/>
      <c r="L29" s="5"/>
    </row>
    <row r="30" spans="1:12" ht="15">
      <c r="A30" s="5"/>
      <c r="L30" s="5"/>
    </row>
    <row r="31" spans="1:12" ht="15">
      <c r="A31" s="5"/>
      <c r="L31" s="5"/>
    </row>
    <row r="32" spans="1:12" ht="15">
      <c r="A32" s="5"/>
      <c r="L32" s="5"/>
    </row>
    <row r="33" spans="1:12" ht="15">
      <c r="A33" s="5"/>
      <c r="L33" s="5"/>
    </row>
    <row r="34" spans="1:12" ht="15">
      <c r="A34" s="5"/>
      <c r="L34" s="5"/>
    </row>
    <row r="35" spans="1:12" ht="15">
      <c r="A35" s="5"/>
      <c r="L35" s="5"/>
    </row>
    <row r="36" ht="15">
      <c r="L36" s="5"/>
    </row>
    <row r="67" ht="15">
      <c r="F67" s="1"/>
    </row>
    <row r="68" ht="15">
      <c r="F68" s="1"/>
    </row>
    <row r="69" ht="15">
      <c r="F69" s="1"/>
    </row>
    <row r="70" ht="15">
      <c r="F70" s="1"/>
    </row>
    <row r="71" ht="15">
      <c r="F71" s="1"/>
    </row>
    <row r="72" ht="15">
      <c r="F72" s="1"/>
    </row>
    <row r="73" ht="15">
      <c r="F73" s="1"/>
    </row>
    <row r="74" ht="15">
      <c r="F74" s="1"/>
    </row>
    <row r="75" ht="15">
      <c r="F75" s="1"/>
    </row>
    <row r="76" ht="15">
      <c r="F76" s="1"/>
    </row>
    <row r="77" ht="15">
      <c r="F77" s="1"/>
    </row>
    <row r="78" ht="15">
      <c r="F78" s="1"/>
    </row>
    <row r="79" ht="15">
      <c r="F79" s="1"/>
    </row>
    <row r="80" ht="15">
      <c r="F80" s="1"/>
    </row>
    <row r="81" ht="15">
      <c r="F81" s="1"/>
    </row>
    <row r="82" ht="15">
      <c r="F82" s="1"/>
    </row>
    <row r="83" ht="15">
      <c r="F83" s="1"/>
    </row>
    <row r="84" ht="15">
      <c r="F84" s="1"/>
    </row>
    <row r="85" ht="15">
      <c r="F85" s="1"/>
    </row>
    <row r="86" ht="15">
      <c r="F86" s="1"/>
    </row>
    <row r="87" ht="15">
      <c r="F87" s="1"/>
    </row>
    <row r="88" ht="15">
      <c r="F88" s="1"/>
    </row>
    <row r="89" ht="15">
      <c r="F89" s="1"/>
    </row>
    <row r="90" ht="15">
      <c r="F90" s="1"/>
    </row>
    <row r="91" ht="15">
      <c r="F91" s="1"/>
    </row>
    <row r="92" ht="15">
      <c r="F92" s="1"/>
    </row>
    <row r="93" ht="15">
      <c r="F93" s="1"/>
    </row>
    <row r="94" ht="15">
      <c r="F94" s="1"/>
    </row>
    <row r="95" ht="15">
      <c r="F95" s="1"/>
    </row>
    <row r="96" ht="15">
      <c r="F96" s="1"/>
    </row>
    <row r="97" ht="15">
      <c r="F97" s="1"/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showZeros="0" zoomScalePageLayoutView="0" workbookViewId="0" topLeftCell="A1">
      <selection activeCell="A3" sqref="A3"/>
    </sheetView>
  </sheetViews>
  <sheetFormatPr defaultColWidth="9.140625" defaultRowHeight="15" customHeight="1"/>
  <cols>
    <col min="1" max="1" width="9.140625" style="1" customWidth="1"/>
    <col min="2" max="2" width="9.57421875" style="1" customWidth="1"/>
    <col min="3" max="3" width="12.7109375" style="1" customWidth="1"/>
    <col min="4" max="4" width="16.140625" style="1" customWidth="1"/>
    <col min="5" max="5" width="21.421875" style="1" bestFit="1" customWidth="1"/>
    <col min="6" max="6" width="8.57421875" style="9" customWidth="1"/>
    <col min="7" max="8" width="8.57421875" style="1" customWidth="1"/>
    <col min="9" max="9" width="8.57421875" style="9" customWidth="1"/>
    <col min="10" max="10" width="8.57421875" style="1" customWidth="1"/>
    <col min="11" max="11" width="8.57421875" style="9" customWidth="1"/>
    <col min="12" max="12" width="8.57421875" style="10" customWidth="1"/>
    <col min="13" max="16384" width="9.140625" style="1" customWidth="1"/>
  </cols>
  <sheetData>
    <row r="1" spans="2:12" s="7" customFormat="1" ht="15" customHeight="1">
      <c r="B1" s="37" t="s">
        <v>136</v>
      </c>
      <c r="C1" s="37"/>
      <c r="D1" s="37"/>
      <c r="E1" s="37"/>
      <c r="I1" s="6"/>
      <c r="K1" s="6"/>
      <c r="L1" s="34"/>
    </row>
    <row r="2" spans="1:12" ht="15" customHeight="1">
      <c r="A2" s="12" t="s">
        <v>9</v>
      </c>
      <c r="B2" s="12" t="s">
        <v>0</v>
      </c>
      <c r="C2" s="13" t="s">
        <v>1</v>
      </c>
      <c r="D2" s="13" t="s">
        <v>2</v>
      </c>
      <c r="E2" s="13" t="s">
        <v>3</v>
      </c>
      <c r="F2" s="27" t="s">
        <v>140</v>
      </c>
      <c r="G2" s="27" t="s">
        <v>140</v>
      </c>
      <c r="H2" s="27" t="s">
        <v>5</v>
      </c>
      <c r="I2" s="27" t="s">
        <v>4</v>
      </c>
      <c r="J2" s="27" t="s">
        <v>137</v>
      </c>
      <c r="K2" s="27" t="s">
        <v>6</v>
      </c>
      <c r="L2" s="27" t="s">
        <v>7</v>
      </c>
    </row>
    <row r="3" spans="1:12" ht="15" customHeight="1">
      <c r="A3" s="12"/>
      <c r="B3" s="12"/>
      <c r="C3" s="14"/>
      <c r="D3" s="14"/>
      <c r="E3" s="14"/>
      <c r="F3" s="28"/>
      <c r="G3" s="28"/>
      <c r="H3" s="28"/>
      <c r="I3" s="28"/>
      <c r="J3" s="28"/>
      <c r="K3" s="28"/>
      <c r="L3" s="27"/>
    </row>
    <row r="4" spans="1:12" ht="15" customHeight="1">
      <c r="A4" s="5">
        <v>1</v>
      </c>
      <c r="B4" s="6">
        <v>4</v>
      </c>
      <c r="C4" s="7" t="s">
        <v>32</v>
      </c>
      <c r="D4" s="7" t="s">
        <v>107</v>
      </c>
      <c r="E4" s="7" t="s">
        <v>26</v>
      </c>
      <c r="F4" s="5">
        <v>41</v>
      </c>
      <c r="G4" s="5">
        <v>41</v>
      </c>
      <c r="H4" s="15">
        <v>41</v>
      </c>
      <c r="I4" s="6">
        <v>36</v>
      </c>
      <c r="J4" s="6"/>
      <c r="K4" s="33"/>
      <c r="L4" s="5">
        <f aca="true" t="shared" si="0" ref="L4:L24">SUM(F4:J4)-K4</f>
        <v>159</v>
      </c>
    </row>
    <row r="5" spans="1:12" ht="15" customHeight="1">
      <c r="A5" s="5">
        <v>2</v>
      </c>
      <c r="B5" s="6">
        <v>9</v>
      </c>
      <c r="C5" s="7" t="s">
        <v>110</v>
      </c>
      <c r="D5" s="7" t="s">
        <v>111</v>
      </c>
      <c r="E5" s="7" t="s">
        <v>112</v>
      </c>
      <c r="F5" s="9">
        <v>26</v>
      </c>
      <c r="G5" s="9">
        <v>39</v>
      </c>
      <c r="H5" s="6">
        <v>39</v>
      </c>
      <c r="I5" s="6">
        <v>39</v>
      </c>
      <c r="J5" s="6">
        <v>35</v>
      </c>
      <c r="K5" s="6">
        <v>26</v>
      </c>
      <c r="L5" s="5">
        <f t="shared" si="0"/>
        <v>152</v>
      </c>
    </row>
    <row r="6" spans="1:12" ht="15" customHeight="1">
      <c r="A6" s="5">
        <v>3</v>
      </c>
      <c r="B6" s="6">
        <v>22</v>
      </c>
      <c r="C6" s="7" t="s">
        <v>108</v>
      </c>
      <c r="D6" s="7" t="s">
        <v>109</v>
      </c>
      <c r="E6" s="7" t="s">
        <v>13</v>
      </c>
      <c r="F6" s="9">
        <v>35</v>
      </c>
      <c r="G6" s="9">
        <v>35</v>
      </c>
      <c r="H6" s="6">
        <v>38</v>
      </c>
      <c r="I6" s="6">
        <v>35</v>
      </c>
      <c r="J6" s="15">
        <v>41</v>
      </c>
      <c r="K6" s="6">
        <v>35</v>
      </c>
      <c r="L6" s="5">
        <f t="shared" si="0"/>
        <v>149</v>
      </c>
    </row>
    <row r="7" spans="1:12" ht="15" customHeight="1">
      <c r="A7" s="5">
        <v>4</v>
      </c>
      <c r="B7" s="6">
        <v>33</v>
      </c>
      <c r="C7" s="7" t="s">
        <v>119</v>
      </c>
      <c r="D7" s="7" t="s">
        <v>120</v>
      </c>
      <c r="E7" s="8" t="s">
        <v>60</v>
      </c>
      <c r="F7" s="9">
        <v>37</v>
      </c>
      <c r="G7" s="9">
        <v>36</v>
      </c>
      <c r="H7" s="6">
        <v>31</v>
      </c>
      <c r="I7" s="6">
        <v>27</v>
      </c>
      <c r="J7" s="6">
        <v>37</v>
      </c>
      <c r="K7" s="6">
        <v>27</v>
      </c>
      <c r="L7" s="5">
        <f t="shared" si="0"/>
        <v>141</v>
      </c>
    </row>
    <row r="8" spans="1:12" ht="15" customHeight="1">
      <c r="A8" s="5">
        <v>5</v>
      </c>
      <c r="B8" s="6">
        <v>26</v>
      </c>
      <c r="C8" s="7" t="s">
        <v>113</v>
      </c>
      <c r="D8" s="7" t="s">
        <v>114</v>
      </c>
      <c r="E8" s="7" t="s">
        <v>26</v>
      </c>
      <c r="F8" s="9">
        <v>24</v>
      </c>
      <c r="G8" s="6"/>
      <c r="H8" s="6">
        <v>35</v>
      </c>
      <c r="I8" s="6">
        <v>38</v>
      </c>
      <c r="J8" s="6">
        <v>43</v>
      </c>
      <c r="K8" s="6"/>
      <c r="L8" s="5">
        <f t="shared" si="0"/>
        <v>140</v>
      </c>
    </row>
    <row r="9" spans="1:12" ht="15" customHeight="1">
      <c r="A9" s="5">
        <v>6</v>
      </c>
      <c r="B9" s="6">
        <v>34</v>
      </c>
      <c r="C9" s="7" t="s">
        <v>81</v>
      </c>
      <c r="D9" s="7" t="s">
        <v>55</v>
      </c>
      <c r="E9" s="7" t="s">
        <v>13</v>
      </c>
      <c r="F9" s="9">
        <v>38</v>
      </c>
      <c r="G9" s="9">
        <v>28</v>
      </c>
      <c r="H9" s="39">
        <v>37</v>
      </c>
      <c r="I9" s="6">
        <v>34</v>
      </c>
      <c r="J9" s="6"/>
      <c r="K9" s="6"/>
      <c r="L9" s="5">
        <f t="shared" si="0"/>
        <v>137</v>
      </c>
    </row>
    <row r="10" spans="1:12" ht="15" customHeight="1">
      <c r="A10" s="5">
        <v>7</v>
      </c>
      <c r="B10" s="6">
        <v>32</v>
      </c>
      <c r="C10" s="7" t="s">
        <v>118</v>
      </c>
      <c r="D10" s="7" t="s">
        <v>16</v>
      </c>
      <c r="E10" s="7" t="s">
        <v>26</v>
      </c>
      <c r="F10" s="9">
        <v>31</v>
      </c>
      <c r="G10" s="9">
        <v>32</v>
      </c>
      <c r="H10" s="6">
        <v>33</v>
      </c>
      <c r="I10" s="6">
        <v>32</v>
      </c>
      <c r="J10" s="6">
        <v>40</v>
      </c>
      <c r="K10" s="6">
        <v>31</v>
      </c>
      <c r="L10" s="5">
        <f t="shared" si="0"/>
        <v>137</v>
      </c>
    </row>
    <row r="11" spans="1:12" ht="15" customHeight="1">
      <c r="A11" s="5">
        <v>8</v>
      </c>
      <c r="B11" s="6">
        <v>35</v>
      </c>
      <c r="C11" s="7" t="s">
        <v>121</v>
      </c>
      <c r="D11" s="7" t="s">
        <v>122</v>
      </c>
      <c r="E11" s="7" t="s">
        <v>13</v>
      </c>
      <c r="F11" s="9">
        <v>30</v>
      </c>
      <c r="G11" s="9">
        <v>37</v>
      </c>
      <c r="H11" s="6">
        <v>34</v>
      </c>
      <c r="I11" s="6">
        <v>29</v>
      </c>
      <c r="J11" s="6">
        <v>34</v>
      </c>
      <c r="K11" s="6">
        <v>29</v>
      </c>
      <c r="L11" s="5">
        <f t="shared" si="0"/>
        <v>135</v>
      </c>
    </row>
    <row r="12" spans="1:12" ht="15" customHeight="1">
      <c r="A12" s="5">
        <v>9</v>
      </c>
      <c r="B12" s="6">
        <v>29</v>
      </c>
      <c r="C12" s="7" t="s">
        <v>115</v>
      </c>
      <c r="D12" s="7" t="s">
        <v>116</v>
      </c>
      <c r="E12" s="7" t="s">
        <v>26</v>
      </c>
      <c r="F12" s="9">
        <v>34</v>
      </c>
      <c r="G12" s="9">
        <v>31</v>
      </c>
      <c r="H12" s="6">
        <v>29</v>
      </c>
      <c r="I12" s="6">
        <v>26</v>
      </c>
      <c r="J12" s="6">
        <v>36</v>
      </c>
      <c r="K12" s="6">
        <v>26</v>
      </c>
      <c r="L12" s="5">
        <f t="shared" si="0"/>
        <v>130</v>
      </c>
    </row>
    <row r="13" spans="1:12" ht="15" customHeight="1">
      <c r="A13" s="5">
        <v>10</v>
      </c>
      <c r="B13" s="6">
        <v>57</v>
      </c>
      <c r="C13" s="7" t="s">
        <v>39</v>
      </c>
      <c r="D13" s="7" t="s">
        <v>73</v>
      </c>
      <c r="E13" s="7" t="s">
        <v>12</v>
      </c>
      <c r="F13" s="9">
        <v>33</v>
      </c>
      <c r="G13" s="9">
        <v>33</v>
      </c>
      <c r="H13" s="6"/>
      <c r="I13" s="6">
        <v>30</v>
      </c>
      <c r="J13" s="6">
        <v>33</v>
      </c>
      <c r="K13" s="6"/>
      <c r="L13" s="5">
        <f t="shared" si="0"/>
        <v>129</v>
      </c>
    </row>
    <row r="14" spans="1:12" ht="15" customHeight="1">
      <c r="A14" s="5">
        <v>11</v>
      </c>
      <c r="B14" s="6">
        <v>31</v>
      </c>
      <c r="C14" s="7" t="s">
        <v>117</v>
      </c>
      <c r="D14" s="7" t="s">
        <v>75</v>
      </c>
      <c r="E14" s="7" t="s">
        <v>26</v>
      </c>
      <c r="F14" s="9">
        <v>32</v>
      </c>
      <c r="G14" s="9">
        <v>29</v>
      </c>
      <c r="H14" s="6">
        <v>30</v>
      </c>
      <c r="I14" s="6">
        <v>28</v>
      </c>
      <c r="J14" s="6">
        <v>38</v>
      </c>
      <c r="K14" s="6">
        <v>28</v>
      </c>
      <c r="L14" s="5">
        <f t="shared" si="0"/>
        <v>129</v>
      </c>
    </row>
    <row r="15" spans="1:12" ht="15" customHeight="1">
      <c r="A15" s="5">
        <v>12</v>
      </c>
      <c r="B15" s="6">
        <v>51</v>
      </c>
      <c r="C15" s="7" t="s">
        <v>126</v>
      </c>
      <c r="D15" s="7" t="s">
        <v>20</v>
      </c>
      <c r="E15" s="7" t="s">
        <v>18</v>
      </c>
      <c r="F15" s="9">
        <v>25</v>
      </c>
      <c r="G15" s="9">
        <v>26</v>
      </c>
      <c r="H15" s="6">
        <v>28</v>
      </c>
      <c r="I15" s="6">
        <v>31</v>
      </c>
      <c r="J15" s="6">
        <v>39</v>
      </c>
      <c r="K15" s="6">
        <v>25</v>
      </c>
      <c r="L15" s="5">
        <f t="shared" si="0"/>
        <v>124</v>
      </c>
    </row>
    <row r="16" spans="1:12" ht="15" customHeight="1">
      <c r="A16" s="5">
        <v>13</v>
      </c>
      <c r="B16" s="6">
        <v>77</v>
      </c>
      <c r="C16" s="7" t="s">
        <v>23</v>
      </c>
      <c r="D16" s="7" t="s">
        <v>127</v>
      </c>
      <c r="E16" s="7" t="s">
        <v>13</v>
      </c>
      <c r="F16" s="9">
        <v>39</v>
      </c>
      <c r="G16" s="9">
        <v>34</v>
      </c>
      <c r="H16" s="6">
        <v>36</v>
      </c>
      <c r="I16" s="6"/>
      <c r="J16" s="6"/>
      <c r="K16" s="6"/>
      <c r="L16" s="5">
        <f t="shared" si="0"/>
        <v>109</v>
      </c>
    </row>
    <row r="17" spans="1:12" ht="15" customHeight="1">
      <c r="A17" s="5">
        <v>14</v>
      </c>
      <c r="B17" s="6">
        <v>28</v>
      </c>
      <c r="C17" s="7" t="s">
        <v>33</v>
      </c>
      <c r="D17" s="7" t="s">
        <v>21</v>
      </c>
      <c r="E17" s="7" t="s">
        <v>13</v>
      </c>
      <c r="F17" s="9">
        <v>36</v>
      </c>
      <c r="G17" s="9">
        <v>38</v>
      </c>
      <c r="H17" s="6"/>
      <c r="I17" s="6">
        <v>33</v>
      </c>
      <c r="J17" s="6"/>
      <c r="K17" s="6"/>
      <c r="L17" s="5">
        <f t="shared" si="0"/>
        <v>107</v>
      </c>
    </row>
    <row r="18" spans="1:12" ht="15" customHeight="1">
      <c r="A18" s="5">
        <v>15</v>
      </c>
      <c r="B18" s="6">
        <v>42</v>
      </c>
      <c r="C18" s="7" t="s">
        <v>124</v>
      </c>
      <c r="D18" s="7" t="s">
        <v>125</v>
      </c>
      <c r="E18" s="7" t="s">
        <v>12</v>
      </c>
      <c r="F18" s="9">
        <v>27</v>
      </c>
      <c r="G18" s="9">
        <v>27</v>
      </c>
      <c r="H18" s="6">
        <v>27</v>
      </c>
      <c r="I18" s="6"/>
      <c r="J18" s="6"/>
      <c r="K18" s="6"/>
      <c r="L18" s="5">
        <f t="shared" si="0"/>
        <v>81</v>
      </c>
    </row>
    <row r="19" spans="1:12" ht="15" customHeight="1">
      <c r="A19" s="5">
        <v>16</v>
      </c>
      <c r="B19" s="6">
        <v>43</v>
      </c>
      <c r="C19" s="7" t="s">
        <v>100</v>
      </c>
      <c r="D19" s="7" t="s">
        <v>22</v>
      </c>
      <c r="E19" s="7" t="s">
        <v>13</v>
      </c>
      <c r="F19" s="9">
        <v>29</v>
      </c>
      <c r="G19" s="9">
        <v>30</v>
      </c>
      <c r="H19" s="6"/>
      <c r="I19" s="6"/>
      <c r="J19" s="6"/>
      <c r="K19" s="6"/>
      <c r="L19" s="5">
        <f t="shared" si="0"/>
        <v>59</v>
      </c>
    </row>
    <row r="20" spans="1:12" ht="15" customHeight="1">
      <c r="A20" s="5">
        <v>17</v>
      </c>
      <c r="B20" s="6">
        <v>49</v>
      </c>
      <c r="C20" s="7" t="s">
        <v>96</v>
      </c>
      <c r="D20" s="7" t="s">
        <v>120</v>
      </c>
      <c r="E20" s="8" t="s">
        <v>60</v>
      </c>
      <c r="F20" s="6"/>
      <c r="G20" s="6"/>
      <c r="H20" s="6">
        <v>32</v>
      </c>
      <c r="I20" s="6">
        <v>23</v>
      </c>
      <c r="J20" s="6"/>
      <c r="K20" s="6"/>
      <c r="L20" s="5">
        <f t="shared" si="0"/>
        <v>55</v>
      </c>
    </row>
    <row r="21" spans="1:12" ht="15" customHeight="1">
      <c r="A21" s="5">
        <v>18</v>
      </c>
      <c r="B21" s="6">
        <v>82</v>
      </c>
      <c r="C21" s="7" t="s">
        <v>105</v>
      </c>
      <c r="D21" s="7" t="s">
        <v>128</v>
      </c>
      <c r="E21" s="7" t="s">
        <v>60</v>
      </c>
      <c r="F21" s="9">
        <v>28</v>
      </c>
      <c r="H21" s="6"/>
      <c r="I21" s="6">
        <v>25</v>
      </c>
      <c r="J21" s="6"/>
      <c r="K21" s="6"/>
      <c r="L21" s="5">
        <f t="shared" si="0"/>
        <v>53</v>
      </c>
    </row>
    <row r="22" spans="1:12" ht="15" customHeight="1">
      <c r="A22" s="5">
        <v>19</v>
      </c>
      <c r="B22" s="6">
        <v>40</v>
      </c>
      <c r="C22" s="7" t="s">
        <v>123</v>
      </c>
      <c r="D22" s="7" t="s">
        <v>107</v>
      </c>
      <c r="E22" s="7" t="s">
        <v>26</v>
      </c>
      <c r="G22" s="9"/>
      <c r="H22" s="6"/>
      <c r="I22" s="15">
        <v>41</v>
      </c>
      <c r="J22" s="6"/>
      <c r="K22" s="6"/>
      <c r="L22" s="5">
        <f t="shared" si="0"/>
        <v>41</v>
      </c>
    </row>
    <row r="23" spans="1:12" ht="15" customHeight="1">
      <c r="A23" s="5">
        <v>20</v>
      </c>
      <c r="B23" s="6">
        <v>255</v>
      </c>
      <c r="C23" s="7" t="s">
        <v>143</v>
      </c>
      <c r="D23" s="7" t="s">
        <v>62</v>
      </c>
      <c r="E23" s="7" t="s">
        <v>13</v>
      </c>
      <c r="G23" s="9"/>
      <c r="H23" s="6"/>
      <c r="I23" s="6">
        <v>37</v>
      </c>
      <c r="J23" s="6"/>
      <c r="K23" s="6"/>
      <c r="L23" s="5">
        <f t="shared" si="0"/>
        <v>37</v>
      </c>
    </row>
    <row r="24" spans="1:12" ht="15" customHeight="1">
      <c r="A24" s="5">
        <v>21</v>
      </c>
      <c r="B24" s="6">
        <v>93</v>
      </c>
      <c r="C24" s="7" t="s">
        <v>65</v>
      </c>
      <c r="D24" s="7" t="s">
        <v>129</v>
      </c>
      <c r="E24" s="7" t="s">
        <v>18</v>
      </c>
      <c r="F24" s="6"/>
      <c r="G24" s="16"/>
      <c r="I24" s="9">
        <v>24</v>
      </c>
      <c r="L24" s="5">
        <f t="shared" si="0"/>
        <v>24</v>
      </c>
    </row>
    <row r="25" spans="1:12" ht="15" customHeight="1">
      <c r="A25" s="5"/>
      <c r="B25" s="6"/>
      <c r="C25" s="7"/>
      <c r="D25" s="7"/>
      <c r="E25" s="7"/>
      <c r="G25" s="9"/>
      <c r="H25" s="6"/>
      <c r="I25" s="6"/>
      <c r="J25" s="6"/>
      <c r="K25" s="6"/>
      <c r="L25" s="5"/>
    </row>
    <row r="26" spans="1:12" ht="15" customHeight="1">
      <c r="A26" s="5"/>
      <c r="B26" s="6"/>
      <c r="C26" s="7"/>
      <c r="D26" s="7"/>
      <c r="E26" s="7"/>
      <c r="F26" s="6"/>
      <c r="G26" s="6"/>
      <c r="H26" s="6"/>
      <c r="I26" s="6"/>
      <c r="J26" s="6"/>
      <c r="K26" s="6"/>
      <c r="L26" s="5"/>
    </row>
    <row r="27" spans="1:12" ht="15" customHeight="1">
      <c r="A27" s="5"/>
      <c r="B27" s="6"/>
      <c r="C27" s="7"/>
      <c r="D27" s="7"/>
      <c r="E27" s="7"/>
      <c r="F27" s="6"/>
      <c r="G27" s="6"/>
      <c r="H27" s="6"/>
      <c r="I27" s="6"/>
      <c r="J27" s="6"/>
      <c r="K27" s="6"/>
      <c r="L27" s="5"/>
    </row>
    <row r="28" spans="1:12" ht="15" customHeight="1">
      <c r="A28" s="5"/>
      <c r="B28" s="6"/>
      <c r="C28" s="7"/>
      <c r="D28" s="7"/>
      <c r="E28" s="7"/>
      <c r="F28" s="6"/>
      <c r="G28" s="6"/>
      <c r="H28" s="6"/>
      <c r="I28" s="6"/>
      <c r="J28" s="6"/>
      <c r="K28" s="6"/>
      <c r="L28" s="5"/>
    </row>
    <row r="29" spans="1:12" ht="15" customHeight="1">
      <c r="A29" s="5"/>
      <c r="B29" s="6"/>
      <c r="C29" s="7"/>
      <c r="D29" s="7"/>
      <c r="E29" s="7"/>
      <c r="F29" s="6"/>
      <c r="G29" s="6"/>
      <c r="H29" s="6"/>
      <c r="I29" s="6"/>
      <c r="J29" s="6"/>
      <c r="K29" s="6"/>
      <c r="L29" s="5"/>
    </row>
    <row r="30" spans="1:12" ht="15" customHeight="1">
      <c r="A30" s="5"/>
      <c r="B30" s="6"/>
      <c r="C30" s="7"/>
      <c r="D30" s="7"/>
      <c r="E30" s="7"/>
      <c r="F30" s="6"/>
      <c r="G30" s="6"/>
      <c r="H30" s="6"/>
      <c r="I30" s="6"/>
      <c r="J30" s="6"/>
      <c r="K30" s="6"/>
      <c r="L30" s="5"/>
    </row>
    <row r="31" spans="1:12" ht="15" customHeight="1">
      <c r="A31" s="5"/>
      <c r="B31" s="6"/>
      <c r="C31" s="7"/>
      <c r="D31" s="7"/>
      <c r="E31" s="7"/>
      <c r="F31" s="6"/>
      <c r="G31" s="6"/>
      <c r="H31" s="6"/>
      <c r="I31" s="6"/>
      <c r="J31" s="6"/>
      <c r="K31" s="6"/>
      <c r="L31" s="5"/>
    </row>
    <row r="32" spans="1:12" ht="15" customHeight="1">
      <c r="A32" s="5"/>
      <c r="B32" s="6"/>
      <c r="C32" s="7"/>
      <c r="D32" s="7"/>
      <c r="E32" s="7"/>
      <c r="F32" s="6"/>
      <c r="G32" s="6"/>
      <c r="H32" s="16"/>
      <c r="I32" s="16"/>
      <c r="J32" s="16"/>
      <c r="L32" s="5"/>
    </row>
    <row r="33" spans="1:12" ht="15" customHeight="1">
      <c r="A33" s="5"/>
      <c r="B33" s="6"/>
      <c r="C33" s="7"/>
      <c r="D33" s="7"/>
      <c r="E33" s="7"/>
      <c r="G33" s="9"/>
      <c r="H33" s="6"/>
      <c r="I33" s="6"/>
      <c r="J33" s="6"/>
      <c r="K33" s="33"/>
      <c r="L33" s="5"/>
    </row>
    <row r="34" spans="1:12" ht="15" customHeight="1">
      <c r="A34" s="5"/>
      <c r="B34" s="6"/>
      <c r="C34" s="7"/>
      <c r="D34" s="7"/>
      <c r="E34" s="8"/>
      <c r="F34" s="6"/>
      <c r="L34" s="5"/>
    </row>
    <row r="35" spans="1:12" ht="15" customHeight="1">
      <c r="A35" s="5"/>
      <c r="B35" s="6"/>
      <c r="C35" s="7"/>
      <c r="D35" s="7"/>
      <c r="E35" s="7"/>
      <c r="G35" s="9"/>
      <c r="L35" s="5"/>
    </row>
    <row r="36" spans="1:12" ht="15" customHeight="1">
      <c r="A36" s="5"/>
      <c r="B36" s="6"/>
      <c r="C36" s="7"/>
      <c r="D36" s="7"/>
      <c r="E36" s="7"/>
      <c r="L36" s="5"/>
    </row>
    <row r="37" ht="15" customHeight="1">
      <c r="L37" s="5"/>
    </row>
    <row r="70" ht="15" customHeight="1">
      <c r="F70" s="1"/>
    </row>
    <row r="71" ht="15" customHeight="1">
      <c r="F71" s="1"/>
    </row>
    <row r="72" ht="15" customHeight="1">
      <c r="F72" s="1"/>
    </row>
    <row r="73" ht="15" customHeight="1">
      <c r="F73" s="1"/>
    </row>
    <row r="74" ht="15" customHeight="1">
      <c r="F74" s="1"/>
    </row>
    <row r="75" ht="15" customHeight="1">
      <c r="F75" s="1"/>
    </row>
    <row r="76" ht="15" customHeight="1">
      <c r="F76" s="1"/>
    </row>
    <row r="77" ht="15" customHeight="1">
      <c r="F77" s="1"/>
    </row>
    <row r="78" ht="15" customHeight="1">
      <c r="F78" s="1"/>
    </row>
    <row r="79" ht="15" customHeight="1">
      <c r="F79" s="1"/>
    </row>
    <row r="80" ht="15" customHeight="1">
      <c r="F80" s="1"/>
    </row>
    <row r="81" ht="15" customHeight="1">
      <c r="F81" s="1"/>
    </row>
    <row r="82" ht="15" customHeight="1">
      <c r="F82" s="1"/>
    </row>
    <row r="83" ht="15" customHeight="1">
      <c r="F83" s="1"/>
    </row>
    <row r="84" ht="15" customHeight="1">
      <c r="F84" s="1"/>
    </row>
    <row r="85" ht="15" customHeight="1">
      <c r="F85" s="1"/>
    </row>
    <row r="86" ht="15" customHeight="1">
      <c r="F86" s="1"/>
    </row>
    <row r="87" ht="15" customHeight="1">
      <c r="F87" s="1"/>
    </row>
    <row r="88" ht="15" customHeight="1">
      <c r="F88" s="1"/>
    </row>
    <row r="89" ht="15" customHeight="1">
      <c r="F89" s="1"/>
    </row>
    <row r="90" ht="15" customHeight="1">
      <c r="F90" s="1"/>
    </row>
    <row r="91" ht="15" customHeight="1">
      <c r="F91" s="1"/>
    </row>
    <row r="92" ht="15" customHeight="1">
      <c r="F92" s="1"/>
    </row>
    <row r="93" ht="15" customHeight="1">
      <c r="F93" s="1"/>
    </row>
    <row r="94" ht="15" customHeight="1">
      <c r="F94" s="1"/>
    </row>
    <row r="95" ht="15" customHeight="1">
      <c r="F95" s="1"/>
    </row>
    <row r="96" ht="15" customHeight="1">
      <c r="F96" s="1"/>
    </row>
    <row r="97" ht="15" customHeight="1">
      <c r="F97" s="1"/>
    </row>
    <row r="98" ht="15" customHeight="1">
      <c r="F98" s="1"/>
    </row>
    <row r="99" ht="15" customHeight="1">
      <c r="F99" s="1"/>
    </row>
    <row r="100" ht="15" customHeight="1">
      <c r="F100" s="1"/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33" customWidth="1"/>
    <col min="5" max="5" width="9.57421875" style="0" customWidth="1"/>
  </cols>
  <sheetData>
    <row r="1" spans="1:16" ht="14.25">
      <c r="A1" s="9">
        <v>41</v>
      </c>
      <c r="B1" s="9">
        <v>43</v>
      </c>
      <c r="D1" s="36" t="s">
        <v>130</v>
      </c>
      <c r="E1">
        <f>SMALL(M1:P1,1)</f>
        <v>0</v>
      </c>
      <c r="F1">
        <f>SMALL(M1:P1,2)</f>
        <v>1</v>
      </c>
      <c r="M1">
        <v>1</v>
      </c>
      <c r="N1">
        <v>2</v>
      </c>
      <c r="O1">
        <v>2</v>
      </c>
      <c r="P1">
        <v>0</v>
      </c>
    </row>
    <row r="2" spans="1:2" ht="14.25">
      <c r="A2" s="9">
        <v>39</v>
      </c>
      <c r="B2" s="9">
        <v>41</v>
      </c>
    </row>
    <row r="3" spans="1:2" ht="14.25">
      <c r="A3" s="9">
        <v>38</v>
      </c>
      <c r="B3" s="9">
        <v>40</v>
      </c>
    </row>
    <row r="4" spans="1:2" ht="14.25">
      <c r="A4" s="9">
        <v>37</v>
      </c>
      <c r="B4" s="9">
        <v>39</v>
      </c>
    </row>
    <row r="5" spans="1:2" ht="14.25">
      <c r="A5" s="9">
        <v>36</v>
      </c>
      <c r="B5" s="9">
        <v>38</v>
      </c>
    </row>
    <row r="6" spans="1:2" ht="14.25">
      <c r="A6" s="9">
        <v>35</v>
      </c>
      <c r="B6" s="9">
        <v>37</v>
      </c>
    </row>
    <row r="7" spans="1:2" ht="14.25">
      <c r="A7" s="9">
        <v>34</v>
      </c>
      <c r="B7" s="9">
        <v>36</v>
      </c>
    </row>
    <row r="8" spans="1:2" ht="14.25">
      <c r="A8" s="9">
        <v>33</v>
      </c>
      <c r="B8" s="9">
        <v>35</v>
      </c>
    </row>
    <row r="9" spans="1:2" ht="14.25">
      <c r="A9" s="9">
        <v>32</v>
      </c>
      <c r="B9" s="9">
        <v>34</v>
      </c>
    </row>
    <row r="10" spans="1:2" ht="14.25">
      <c r="A10" s="9">
        <v>31</v>
      </c>
      <c r="B10" s="9">
        <v>33</v>
      </c>
    </row>
    <row r="11" spans="1:2" ht="14.25">
      <c r="A11" s="9">
        <v>30</v>
      </c>
      <c r="B11" s="9">
        <v>32</v>
      </c>
    </row>
    <row r="12" spans="1:2" ht="14.25">
      <c r="A12" s="9">
        <v>29</v>
      </c>
      <c r="B12" s="9">
        <v>31</v>
      </c>
    </row>
    <row r="13" spans="1:2" ht="14.25">
      <c r="A13" s="9">
        <v>28</v>
      </c>
      <c r="B13" s="9">
        <v>30</v>
      </c>
    </row>
    <row r="14" spans="1:2" ht="14.25">
      <c r="A14" s="9">
        <v>27</v>
      </c>
      <c r="B14" s="9">
        <v>29</v>
      </c>
    </row>
    <row r="15" spans="1:2" ht="14.25">
      <c r="A15" s="9">
        <v>26</v>
      </c>
      <c r="B15" s="9">
        <v>28</v>
      </c>
    </row>
    <row r="16" spans="1:2" ht="14.25">
      <c r="A16" s="9">
        <v>25</v>
      </c>
      <c r="B16" s="9">
        <v>27</v>
      </c>
    </row>
    <row r="17" spans="1:2" ht="14.25">
      <c r="A17" s="9">
        <v>24</v>
      </c>
      <c r="B17" s="9">
        <v>26</v>
      </c>
    </row>
    <row r="18" spans="1:2" ht="14.25">
      <c r="A18" s="9">
        <v>23</v>
      </c>
      <c r="B18" s="9">
        <v>25</v>
      </c>
    </row>
    <row r="19" spans="1:2" ht="14.25">
      <c r="A19" s="9">
        <v>22</v>
      </c>
      <c r="B19" s="9">
        <v>24</v>
      </c>
    </row>
    <row r="20" spans="1:2" ht="14.25">
      <c r="A20" s="9">
        <v>21</v>
      </c>
      <c r="B20" s="9">
        <v>23</v>
      </c>
    </row>
    <row r="21" spans="1:2" ht="14.25">
      <c r="A21" s="9">
        <v>20</v>
      </c>
      <c r="B21" s="9">
        <v>22</v>
      </c>
    </row>
    <row r="22" spans="1:2" ht="14.25">
      <c r="A22" s="9">
        <v>19</v>
      </c>
      <c r="B22" s="9">
        <v>21</v>
      </c>
    </row>
    <row r="23" spans="1:2" ht="14.25">
      <c r="A23" s="9">
        <v>18</v>
      </c>
      <c r="B23" s="9">
        <v>20</v>
      </c>
    </row>
    <row r="24" spans="1:2" ht="14.25">
      <c r="A24" s="9">
        <v>17</v>
      </c>
      <c r="B24" s="9">
        <v>19</v>
      </c>
    </row>
    <row r="25" spans="1:2" ht="14.25">
      <c r="A25" s="9">
        <v>16</v>
      </c>
      <c r="B25" s="9">
        <v>18</v>
      </c>
    </row>
    <row r="26" spans="1:2" ht="14.25">
      <c r="A26" s="9">
        <v>15</v>
      </c>
      <c r="B26" s="9">
        <v>17</v>
      </c>
    </row>
    <row r="27" spans="1:2" ht="14.25">
      <c r="A27" s="9">
        <v>14</v>
      </c>
      <c r="B27" s="9">
        <v>16</v>
      </c>
    </row>
    <row r="28" spans="1:2" ht="14.25">
      <c r="A28" s="9">
        <v>13</v>
      </c>
      <c r="B28" s="9">
        <v>15</v>
      </c>
    </row>
    <row r="29" spans="1:2" ht="14.25">
      <c r="A29" s="9">
        <v>12</v>
      </c>
      <c r="B29" s="9">
        <v>14</v>
      </c>
    </row>
    <row r="30" spans="1:2" ht="14.25">
      <c r="A30" s="9">
        <v>11</v>
      </c>
      <c r="B30" s="9">
        <v>13</v>
      </c>
    </row>
    <row r="31" spans="1:2" ht="14.25">
      <c r="A31" s="9">
        <v>10</v>
      </c>
      <c r="B31" s="9">
        <v>12</v>
      </c>
    </row>
    <row r="32" spans="1:2" ht="14.25">
      <c r="A32" s="9">
        <v>9</v>
      </c>
      <c r="B32" s="9">
        <v>11</v>
      </c>
    </row>
    <row r="33" spans="1:2" ht="14.25">
      <c r="A33" s="9">
        <v>8</v>
      </c>
      <c r="B33" s="9">
        <v>10</v>
      </c>
    </row>
    <row r="34" spans="1:2" ht="14.25">
      <c r="A34" s="9">
        <v>7</v>
      </c>
      <c r="B34" s="9">
        <v>9</v>
      </c>
    </row>
    <row r="35" spans="1:2" ht="14.25">
      <c r="A35" s="9">
        <v>6</v>
      </c>
      <c r="B35" s="9">
        <v>8</v>
      </c>
    </row>
    <row r="36" spans="1:2" ht="14.25">
      <c r="A36" s="9">
        <v>5</v>
      </c>
      <c r="B36" s="9">
        <v>7</v>
      </c>
    </row>
    <row r="37" spans="1:2" ht="14.25">
      <c r="A37" s="9">
        <v>4</v>
      </c>
      <c r="B37" s="9">
        <v>6</v>
      </c>
    </row>
    <row r="38" spans="1:2" ht="14.25">
      <c r="A38" s="9">
        <v>3</v>
      </c>
      <c r="B38" s="9">
        <v>5</v>
      </c>
    </row>
    <row r="39" spans="1:2" ht="14.25">
      <c r="A39" s="9">
        <v>2</v>
      </c>
      <c r="B39" s="9">
        <v>4</v>
      </c>
    </row>
    <row r="40" spans="1:2" ht="14.25">
      <c r="A40" s="9">
        <v>1</v>
      </c>
      <c r="B40" s="9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Mantelvägen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 Karlsson</dc:creator>
  <cp:keywords/>
  <dc:description/>
  <cp:lastModifiedBy>Börje</cp:lastModifiedBy>
  <cp:lastPrinted>2012-09-01T16:34:04Z</cp:lastPrinted>
  <dcterms:created xsi:type="dcterms:W3CDTF">2006-10-22T15:14:24Z</dcterms:created>
  <dcterms:modified xsi:type="dcterms:W3CDTF">2014-09-02T10:00:10Z</dcterms:modified>
  <cp:category/>
  <cp:version/>
  <cp:contentType/>
  <cp:contentStatus/>
</cp:coreProperties>
</file>